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2" sheetId="2" r:id="rId1"/>
    <sheet name="Sheet3" sheetId="3" r:id="rId2"/>
    <sheet name="Sheet1" sheetId="4" r:id="rId3"/>
  </sheets>
  <definedNames>
    <definedName name="_xlnm._FilterDatabase" localSheetId="0" hidden="1">Sheet2!#REF!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<sst xmlns="http://schemas.openxmlformats.org/spreadsheetml/2006/main" count="936" uniqueCount="370">
  <si>
    <t>序号</t>
  </si>
  <si>
    <t>类别</t>
  </si>
  <si>
    <t>品种</t>
  </si>
  <si>
    <t>颜色</t>
  </si>
  <si>
    <t>材料技术要求</t>
  </si>
  <si>
    <t>单位</t>
  </si>
  <si>
    <t>采购数量（仅参考）</t>
  </si>
  <si>
    <t>响应单价</t>
  </si>
  <si>
    <t>单项总额</t>
  </si>
  <si>
    <t>参考布板样式</t>
  </si>
  <si>
    <t>价格比重（仅供参考，以招标文件为准）</t>
  </si>
  <si>
    <t>医生服装系列</t>
  </si>
  <si>
    <t>男医生服冬装</t>
  </si>
  <si>
    <t>白色</t>
  </si>
  <si>
    <t>冬装面料：抗皱防静电医用专业面料
成份：85%聚酯纤维，15%粘纤
密度：经向500根/10cm，纬向280根/10cm
克重：225克/平方米
夏装面料：医护服专用面料
成份：60%棉，40%涤纶
纱支：60S/2*60S/2
密度：经向780根/10cm，纬向密度370根/10cm
克重：247克/平方米
面料：医护服专用面料
制作要求：
1.衣服口袋需做防墨水渗漏处理，要求静水压平均值≥5，增压法：60mbar,水温20度C：（执行标准：GB/T4744-2013）
2.衣服拼缝止口采用190T配色里布包边
3.衣服采用西装领工艺，面领破大小上下级领（西装领做法），领面压布朴，领底压涤棉热熔衬布，布衬剥离强力≥20
4.衣服左前胸开D袋(暗袋做法），袋口两端用全涤U121线挑枣
5.标志彩色绣花，固色能达到重度洗涤（强酸、强碱、强漂白）不掉色，执行标准：GB/T29862-2013
6.衣服拼缝需做抗皱处理：要求拼缝洗涤干燥后外观平整度及拼缝外观≥3.5级。（执行标准：GB/T29862-2013要求）
7.抗金黄色葡葡萄球菌≥99%抑制
8.需按人员上门量身定制，每件衫需绣人名、科室、工号、性别。
9.按需求在前幅衫脚车缝RFID芯片。
左前胸绣标志：
面料：医护服专用面料、抗皱防静电面料</t>
  </si>
  <si>
    <t>件</t>
  </si>
  <si>
    <t>男医生服夏装</t>
  </si>
  <si>
    <t>女医生服冬装</t>
  </si>
  <si>
    <t>女医生服夏装</t>
  </si>
  <si>
    <t>男女医生服冬装（急诊）</t>
  </si>
  <si>
    <t>/</t>
  </si>
  <si>
    <t>男女医生服夏装（急诊）</t>
  </si>
  <si>
    <t>护士服装系列</t>
  </si>
  <si>
    <t>女护士服冬装</t>
  </si>
  <si>
    <t>女护士服夏装</t>
  </si>
  <si>
    <t>女护士长裤/急诊护士裤（全橡筋）</t>
  </si>
  <si>
    <t>男护士长裤（后橡筋可调节）</t>
  </si>
  <si>
    <t>男护士服长袖</t>
  </si>
  <si>
    <t>男护士服短袖</t>
  </si>
  <si>
    <t>短装长袖女护士服(急诊护士)</t>
  </si>
  <si>
    <t>短装短袖女护士服(急诊护士)</t>
  </si>
  <si>
    <t>孕妇护士服</t>
  </si>
  <si>
    <t>粉紫色</t>
  </si>
  <si>
    <t>护士帽</t>
  </si>
  <si>
    <t>成份：85%聚酯纤维，15%粘纤
密度：经向500根/10cm，纬向260根/10cm</t>
  </si>
  <si>
    <t>顶</t>
  </si>
  <si>
    <t>棉背心</t>
  </si>
  <si>
    <t>蓝色</t>
  </si>
  <si>
    <t>面料：100%涤纶
成份：高密度棉花</t>
  </si>
  <si>
    <t>羽绒背心</t>
  </si>
  <si>
    <t>面料：100%涤纶
成份：高密度羽绒布
填充物：100%鹅绒</t>
  </si>
  <si>
    <t>其他服装系列</t>
  </si>
  <si>
    <t>文员服</t>
  </si>
  <si>
    <t>浅绿色</t>
  </si>
  <si>
    <t>面料：细斜纹布
成份：100%棉
纱支：32/1*32/1
密度：133*72
左前胸绣标志：</t>
  </si>
  <si>
    <t>文员裤</t>
  </si>
  <si>
    <t>收费服</t>
  </si>
  <si>
    <t>药房工作服</t>
  </si>
  <si>
    <t>长工衣(短袖)</t>
  </si>
  <si>
    <t>面料：细斜纹布
成份：100%棉
纱支：32*32
密度：130*70 
左前胸绣标志：</t>
  </si>
  <si>
    <t>长工衣(长袖)</t>
  </si>
  <si>
    <t>隔离衣</t>
  </si>
  <si>
    <t>白色/绿色</t>
  </si>
  <si>
    <t>成份：72%涤纶21%人棉7%氨纶
纱支：20/1*16/1
密度：128*60
注：右下角印院徽+科室+生产日期</t>
  </si>
  <si>
    <t>急诊司机工作服</t>
  </si>
  <si>
    <t>绿色</t>
  </si>
  <si>
    <t>手术衣服装系列</t>
  </si>
  <si>
    <t>手术衣</t>
  </si>
  <si>
    <t>绿色/粉紫</t>
  </si>
  <si>
    <t xml:space="preserve">面料：平纹手术室（阻菌、防渗、防油渍、防血渍、防静电、无落絮）专用面料
颜色：绿色
成份：99%聚酯纤维1%导电丝 
密度：168×81
克重：135克/平方米
技术要求：
1.阻湿态微生物（按YY/T 0506.6-2009标准要求）屏障指数≥4
2.抗渗水性（按GB/T 4744-2013标准要求）防水性能≥29
3.断裂强力（按GB/T 24218.3-2010标准要求包括干态、湿态 经向≥1000N  纬向≥800N）
4.胀破强度（按GB/T 7742.1-2005标准要求，包括干态、湿态≥40 kPa）
注：右下角印院名+科室
</t>
  </si>
  <si>
    <t>洗手裤</t>
  </si>
  <si>
    <t>紫色/蓝色/绿色</t>
  </si>
  <si>
    <t>面料：防污防静电面料
成份：99%涤纶1%导电丝
密度：经密100根/10㎝，纬密：125根/10㎝
克重：220克/平方米
纱织：75D/72Fx75D/72F；
静电半衰期（6.0S），去污性：≥3-4；
色牢度：≥4-5级，
抗菌效果：金黄色葡萄球菌达99%
按需求在前幅衫脚车缝RFID芯片
洗手衣左前胸，洗手裤后右袋
绣标志：</t>
  </si>
  <si>
    <t>洗手衣</t>
  </si>
  <si>
    <t>病人服装系列</t>
  </si>
  <si>
    <t>长袖病人服</t>
  </si>
  <si>
    <t>蓝黑印条</t>
  </si>
  <si>
    <t>面料：细斜纹6mm宽藏青印条布
成份：40%聚酯纤维60%棉
纱支：32*32
密度：经向530根/10cm，纬向260根/10cm
克重：155克/平方米
色牢度：≥4-5级
长袖病人服左前幅、病人裤右后幅
绣标志：</t>
  </si>
  <si>
    <t>长袖病人服（超大码）</t>
  </si>
  <si>
    <t>蓝黑印花</t>
  </si>
  <si>
    <t>ICU病人服（长1.2米）</t>
  </si>
  <si>
    <t>病人裤</t>
  </si>
  <si>
    <t>开边裤</t>
  </si>
  <si>
    <t>条</t>
  </si>
  <si>
    <t>肠镜裤</t>
  </si>
  <si>
    <t>人流裙</t>
  </si>
  <si>
    <t>粉色印花</t>
  </si>
  <si>
    <t>面料：细斜纹6mm宽藏青印条布
成份：40%聚酯纤维60%棉
纱支：32*32
密度：经向530根/10cm，纬向260根/10cm
克重：155克/平方米
色牢度：≥4-5级
长袖病人服左前幅、产妇裤右后幅
绣标志：</t>
  </si>
  <si>
    <t>产科孕产妇服</t>
  </si>
  <si>
    <t>产科喂奶服</t>
  </si>
  <si>
    <t>产科孕产妇裤</t>
  </si>
  <si>
    <t>儿科小儿服</t>
  </si>
  <si>
    <t>面料：蓝底细斜纹布印公仔布
成份：65%涤35%棉
纱支：32*32
密度：经向530根/10cm，纬向265根/10cm
克重：160克/平方米
病人服左前幅、产妇裤右后幅
绣标志：</t>
  </si>
  <si>
    <t>儿科小儿裤</t>
  </si>
  <si>
    <t>婴儿夏服（单层）</t>
  </si>
  <si>
    <t>粉色</t>
  </si>
  <si>
    <t>面料：细斜纹粉红底印白色爱心熊仔布
成份：100%棉
纱支：32*32
密度：经向540根/10cm，纬向280根/10cm
克重：128克/平方米
色牢度：≥3
▲甲醛含量（按GB/T2912.1-2009标准A类要求，标准值≤20mg/kg
注：右下角印院徽+爱婴区+生产日期</t>
  </si>
  <si>
    <t>婴儿秋服（双层）</t>
  </si>
  <si>
    <t>婴儿被（夏装无棉或少棉）</t>
  </si>
  <si>
    <t>张</t>
  </si>
  <si>
    <t>婴儿包被（冬装长85*宽85 cm）</t>
  </si>
  <si>
    <t>婴儿床单（100*55 cm）</t>
  </si>
  <si>
    <t>婴儿床蚊帐</t>
  </si>
  <si>
    <t>品名：免安装折式蚊帐
成份：100%聚脂纤维</t>
  </si>
  <si>
    <t>婴儿棉衣</t>
  </si>
  <si>
    <t>蓝色公仔</t>
  </si>
  <si>
    <t>面料：细斜纹蓝色公仔布
成份：100%棉
纱支：32*32
密度：经向540根/10cm，纬向275根/10cm</t>
  </si>
  <si>
    <t>R型腰垫套（长60*宽23*高15 cm）</t>
  </si>
  <si>
    <t>成份：100%聚酯纤维
功能：防水面料</t>
  </si>
  <si>
    <t>个</t>
  </si>
  <si>
    <t>儿童定型枕头（长50*宽30 cm）</t>
  </si>
  <si>
    <t>面料：100%棉
纱支：40S
内填充：100%聚酯纤维防羽丝棉
重量：0.5市斤</t>
  </si>
  <si>
    <t>婴儿枕套（长50*宽30 cm）</t>
  </si>
  <si>
    <t>面料：细斜印粉红玫瑰花
成份：100%棉
纱支：32S×21S   
密度：密度：经向540根/10cm，纬向280根/10cm
▲甲醛含量（按GB/T2912.1-2009标准A类要求，标准值≤20mg/kg
克重：200克/平方米</t>
  </si>
  <si>
    <t>床上用品系列</t>
  </si>
  <si>
    <t>病人枕套（长80*宽5cm双层）</t>
  </si>
  <si>
    <t>咖啡色格子</t>
  </si>
  <si>
    <t>面料：杏色斜纹咖啡色格子布
成份：65%涤35%棉
纱支：21*21
密度：经向440根/10cm，纬向218根/10cm
克重：200克/平方米
右下角印院徽或其他文字</t>
  </si>
  <si>
    <t>病人被套（长220*宽160cm双层不拼缝）</t>
  </si>
  <si>
    <t>病人床单（长305*宽165cm单层不拼缝）</t>
  </si>
  <si>
    <t>儿科病人被套（长200*宽150cm双层）</t>
  </si>
  <si>
    <t>蓝底公仔</t>
  </si>
  <si>
    <t>面料：蓝底公仔印花
成份：65%涤35%棉
纱支：32*32
密度：经向530根/10cm，纬向270根/10cm
克重：160克/平方米
右下角印:院徽或其他文字</t>
  </si>
  <si>
    <t>儿科PICU床单（200*150cm单层）</t>
  </si>
  <si>
    <t xml:space="preserve"> 张</t>
  </si>
  <si>
    <t>导管室床单（长300*宽120cm单层）</t>
  </si>
  <si>
    <t>面料：斜纹布
成份：100%棉
密度：138*71</t>
  </si>
  <si>
    <t>诊床/车床床罩（长210*宽112cm高50cm单层）</t>
  </si>
  <si>
    <t>绿色格子</t>
  </si>
  <si>
    <t>面料：斜纹布3cm绿格仔布
成份：65%涤35%棉
纱支：21*21
密度：经向440根/10cm，纬向215根/10cm
克重：220克/平方米
注：右下角印:院徽或其他文字</t>
  </si>
  <si>
    <t>诊床/车床床罩（长160*宽70cm*高50cm单层）</t>
  </si>
  <si>
    <t>门诊枕套</t>
  </si>
  <si>
    <t>诊床/车床床单（190*90cm单层）</t>
  </si>
  <si>
    <t>蓝色格子</t>
  </si>
  <si>
    <t>面料：斜纹蓝色格子布
成份：65%涤35%棉
纱支：21*21
密度：经向440根/10cm，纬向220根/10cm
克重：220克/平方米</t>
  </si>
  <si>
    <t>诊床/治疗床床罩（150*90cm单层）</t>
  </si>
  <si>
    <t>胶中单（67*200cm单层)</t>
  </si>
  <si>
    <t>枣红</t>
  </si>
  <si>
    <t>面料：双面胶单布
功能：防水性强</t>
  </si>
  <si>
    <t>布中单（180*90cm单层)</t>
  </si>
  <si>
    <t>成份：65%涤35%棉
纱支：32*32
密度：130*70</t>
  </si>
  <si>
    <t>产病人枕套（长75*宽45cm双层）</t>
  </si>
  <si>
    <t>面料：细斜印粉红玫瑰花
成份：100%棉
纱支：32S×21S   
密度：密度：经向540根/10cm，纬向280根/10cm
▲甲醛含量（按GB/T2912.1-2009标准A类要求，标准值≤20mg/kg
克重：200克/平方米
注：右下角印院徽+产科</t>
  </si>
  <si>
    <t>产病人被套（长230*宽160cm双层）</t>
  </si>
  <si>
    <t>产科病人床单（长305*宽170cm单层）</t>
  </si>
  <si>
    <t>产科病人床单（长270*宽200cm单层）</t>
  </si>
  <si>
    <t>产科病人床笠（190*150*20cm单层）</t>
  </si>
  <si>
    <t>产科病人床笠（190*120*20cm单层）</t>
  </si>
  <si>
    <t>婴儿床床单（100*85cm单层）</t>
  </si>
  <si>
    <t>婴儿床床罩（长80*宽50cm*厚2CM）</t>
  </si>
  <si>
    <t>病人枕套（长80*宽50cm双层）</t>
  </si>
  <si>
    <t>粉红</t>
  </si>
  <si>
    <t>面料：细斜纹粉色布
成份：100%棉
纱支：32*32
密度：130*70
右下角印:院徽或其他文字</t>
  </si>
  <si>
    <t>中药袋30*20</t>
  </si>
  <si>
    <t>浅兰</t>
  </si>
  <si>
    <t>成份：65%涤35%棉
纱支：32*32
密度：138*71
正中印:院徽或其他文字</t>
  </si>
  <si>
    <t>婴儿车套长90*宽54*高13</t>
  </si>
  <si>
    <t>黄色熊仔</t>
  </si>
  <si>
    <t>面料：细斜纹印花布小鸡
成份：100%棉
纱支：32*32
密度：130*70
高度印:院徽或其他文字</t>
  </si>
  <si>
    <t>婴儿服</t>
  </si>
  <si>
    <t>萌萌小象</t>
  </si>
  <si>
    <t xml:space="preserve">面料：磨毛绒布精梳针织棉
成份：100%棉
备注：右下角印:院徽或其他文字
</t>
  </si>
  <si>
    <t>杏色</t>
  </si>
  <si>
    <t>面料：斜纹布坯布
成份：100%棉
纱支：21/1*21/1
密度：108*58
正中印院徽或其他文字</t>
  </si>
  <si>
    <t>婴儿包被（长100*宽80 cm）</t>
  </si>
  <si>
    <t>空气层棉布面料绗缝棉夹棉提花布料
成份：100%棉
备注：右下角印:院徽或其他文字</t>
  </si>
  <si>
    <t>手术室被套（长150*宽100cm双层）</t>
  </si>
  <si>
    <t>面料：全棉布
成份：100%棉
纱支：32*21
密度：108*58
注：右下角印院名+手术室+生产日期</t>
  </si>
  <si>
    <t>手术室被套（长110*宽105cm双层）</t>
  </si>
  <si>
    <t>手术室冷气被套（110*170双层套）</t>
  </si>
  <si>
    <t>手术室床单（长250*宽110cm单层）</t>
  </si>
  <si>
    <t>面料：斜纹布
成份：65%涤35%棉
纱支：21*21
密度：108*58
注：右下角印院徽+供应室+生产日期</t>
  </si>
  <si>
    <t>手术室横单（长120*宽90cm单层）</t>
  </si>
  <si>
    <t>手术室病人枕套（长75*宽45cm双层）</t>
  </si>
  <si>
    <t>手术室防滑拖鞋</t>
  </si>
  <si>
    <t>深蓝/绿色</t>
  </si>
  <si>
    <t>材质：塑胶
皮质：压花皮
鞋底材质：EVA
标志：需刻科室标式</t>
  </si>
  <si>
    <t>双</t>
  </si>
  <si>
    <t>大血垫（40*40 cm *4层）</t>
  </si>
  <si>
    <t>面料：全棉布</t>
  </si>
  <si>
    <t>值班枕套（长75*宽45cm双层）</t>
  </si>
  <si>
    <t>灰条</t>
  </si>
  <si>
    <t>面料：全棉印条布
成份：100%棉
纱支：32*21
密度：138*71
注：右下角印院徽</t>
  </si>
  <si>
    <t>值班床单（长290*宽170cm单层）</t>
  </si>
  <si>
    <t>值班被套（长230*宽160cm双层）</t>
  </si>
  <si>
    <t>枕芯（对应枕套）</t>
  </si>
  <si>
    <t>面料成份：100%棉
纱支：40S
密度：经向600根/10cm，纬向420根/10cm
面料克重：150克/平方米
棉成份：100%聚酯纤维
内填充：防羽丝棉
枕芯重量：1.5市斤
功能：不变形不起球，枕芯最外层防水
注：院徽或其他文字</t>
  </si>
  <si>
    <t>棉被（长210*宽150cm）（对应被套）</t>
  </si>
  <si>
    <t>纱线成份：100%棉
棉成份：100%棉
内填充：一等级棉花
克重：单件重量8市斤</t>
  </si>
  <si>
    <t>值班冷气被（长215*宽150cm）</t>
  </si>
  <si>
    <t>面料成份：100%棉
纱支：40S
密度：133*100
棉成份：100%聚酯纤维
内填充：整张水洗棉
克重：单件重量4市斤</t>
  </si>
  <si>
    <t>病人冷气被（长120*宽90cm）</t>
  </si>
  <si>
    <t>值班蚊帐</t>
  </si>
  <si>
    <t>100%聚酯纤维</t>
  </si>
  <si>
    <t>供应室专用</t>
  </si>
  <si>
    <t xml:space="preserve">双层包布（65*55cm）   </t>
  </si>
  <si>
    <t>面料：斜纹布
成份：100%棉
纱支：21/1*21/1
密度：108*58
注：右下角印院名+供应室+生产日期</t>
  </si>
  <si>
    <t xml:space="preserve">双层包布（90*90cm）  </t>
  </si>
  <si>
    <t>孔巾（双层小孔150*95cm）</t>
  </si>
  <si>
    <t>孔巾（双层大孔150*95cm）</t>
  </si>
  <si>
    <t>孔巾（双层大孔360*220cm）</t>
  </si>
  <si>
    <t>手术衣（绑线后边）</t>
  </si>
  <si>
    <t>裤套（100*50cm单层套）</t>
  </si>
  <si>
    <t>垫布（250*150cm）</t>
  </si>
  <si>
    <t>三角巾（110*110 cm）</t>
  </si>
  <si>
    <t>米黄</t>
  </si>
  <si>
    <t>面料：平纹布
成份：100%棉
纱支：21*21
密度：60*60</t>
  </si>
  <si>
    <t>手术室专用</t>
  </si>
  <si>
    <t>双层包布（180*180cm)</t>
  </si>
  <si>
    <t>面料：斜纹布
成份：100%棉
纱支：21/1*21/1
密度：108*58
注：右下角印院名+手术室+生产日期</t>
  </si>
  <si>
    <t>双层包布(120*120cm)</t>
  </si>
  <si>
    <t>双层包布（95*95cm)</t>
  </si>
  <si>
    <t>单层切口巾（90*90cm）</t>
  </si>
  <si>
    <t>中单(200*180cm单层)</t>
  </si>
  <si>
    <r>
      <rPr>
        <sz val="10.5"/>
        <rFont val="宋体"/>
        <charset val="134"/>
      </rPr>
      <t>小孔巾（150*120</t>
    </r>
    <r>
      <rPr>
        <u val="double"/>
        <sz val="10.5"/>
        <rFont val="宋体"/>
        <charset val="134"/>
      </rPr>
      <t xml:space="preserve"> </t>
    </r>
    <r>
      <rPr>
        <sz val="10.5"/>
        <rFont val="宋体"/>
        <charset val="134"/>
      </rPr>
      <t>cm双层）</t>
    </r>
  </si>
  <si>
    <r>
      <rPr>
        <sz val="10.5"/>
        <rFont val="宋体"/>
        <charset val="134"/>
      </rPr>
      <t>大孔巾（200*360</t>
    </r>
    <r>
      <rPr>
        <u val="double"/>
        <sz val="10.5"/>
        <rFont val="宋体"/>
        <charset val="134"/>
      </rPr>
      <t xml:space="preserve"> </t>
    </r>
    <r>
      <rPr>
        <sz val="10.5"/>
        <rFont val="宋体"/>
        <charset val="134"/>
      </rPr>
      <t>cm双层）（孔规格：竖40cm*横12cm*）</t>
    </r>
  </si>
  <si>
    <t>手术衣（绑带侧边）</t>
  </si>
  <si>
    <t>线夹</t>
  </si>
  <si>
    <t>裤腿套（120*70cm双层套）</t>
  </si>
  <si>
    <t>眼科专用</t>
  </si>
  <si>
    <t>双层包布(120*120cm )</t>
  </si>
  <si>
    <t>面料：细斜纹布
成份：100%棉
纱支：32*32
密度：130*70
注：右下角印院徽+供应室+生产日期</t>
  </si>
  <si>
    <t>带盖双孔巾（150*150 cm双层）</t>
  </si>
  <si>
    <t>导管室专用</t>
  </si>
  <si>
    <t>双孔巾(加盖）（360*200CM）双层）</t>
  </si>
  <si>
    <t>双层包布/切口巾（75*75CM）</t>
  </si>
  <si>
    <t>防护屏套（120*100 cm套）</t>
  </si>
  <si>
    <t>天使公仔</t>
  </si>
  <si>
    <t>面料：防护面料
成份：100%涤</t>
  </si>
  <si>
    <t xml:space="preserve">增强机套（周长160*高30CM ）                  </t>
  </si>
  <si>
    <r>
      <rPr>
        <sz val="12"/>
        <rFont val="宋体"/>
        <charset val="134"/>
      </rPr>
      <t>调研响应总金额(单项总额合计）:</t>
    </r>
    <r>
      <rPr>
        <u/>
        <sz val="12"/>
        <rFont val="宋体"/>
        <charset val="134"/>
      </rPr>
      <t>¥      元（大写：人民币           ）</t>
    </r>
  </si>
  <si>
    <t>调研响应公司名称（盖章）：</t>
  </si>
  <si>
    <t>联系人名称及联系方式：</t>
  </si>
  <si>
    <t>备注：请发送本响应文件的excel作为报名资料</t>
  </si>
  <si>
    <t>冬装面料：抗皱防静电医用专业面料
颜色：漂白色
成份：85%聚酯纤维，15%粘纤
密度：经向500根/10cm，纬向280根/10cm
克重：250克/平方米
制作要求：
1.衣服口袋需做防墨水渗漏处理，要求静水压平均值≥5，增压法：60mbar,水温20度C：（执行标准：GB/T4744-2013）
2.衣服拼缝止口采用190T配色里布包边
3.衣服采用西装领工艺，面领破大小上下级领（西装领做法），领面压布朴，领底压涤棉热熔衬布，布衬剥离强力≥20
4.衣服左前胸开D袋(暗袋做法），袋口两端用全涤U121线挑枣
5.标志彩色绣花，固色能达到重度洗涤（强酸、强碱、强漂白）不掉色，执行标准：GB/T29862-2013
6.衣服拼缝需做抗皱处理：要求拼缝洗涤干燥后外观平整度及拼缝外观≥3.5级。（执行标准：GB/T29862-2013要求）
7.各码价格均等
8.左前胸绣标志：
夏装面料：医护服专用面料
颜色：漂白色
成份：60%棉，40%涤纶
纱支：60S/2*60S/2
密度：经向780根/10cm，纬向密度370根/10cm
克重：242克/平方米
面料：医护服专用面料</t>
  </si>
  <si>
    <t>护士长裤</t>
  </si>
  <si>
    <t>面料：抗皱防静电面料</t>
  </si>
  <si>
    <t>面料：医护服专用面料</t>
  </si>
  <si>
    <t>短装长袖女护士服</t>
  </si>
  <si>
    <t>短装短袖女护士服</t>
  </si>
  <si>
    <t>面料：100%涤纶
成份：高密度羽绒布</t>
  </si>
  <si>
    <t>面料：细斜纹布
成份：100%棉
纱支：32/1*32/1
密度：133*72</t>
  </si>
  <si>
    <t>面料：细斜纹布
成份：100%棉
纱支：32*32
密度：130*70 左前胸绣标志</t>
  </si>
  <si>
    <t>成份：72%涤纶21%人棉7%氨纶
纱支：20/1*16/1
密度：128*60</t>
  </si>
  <si>
    <t>面料：斜纹布
成份：100%棉
纱支：21/1*21/1
密度：108*58</t>
  </si>
  <si>
    <t>绿色/紫色/蓝色</t>
  </si>
  <si>
    <t>面料：防污防静电面料
成份：99%涤纶1%导电丝
密度：经密100根/10㎝，纬密：125根/10㎝
克重：225克/平方米
纱织：75D/72Fx75D/72F；
静电半衰期（6.0S），去污性：≥3-4；
起毛起球：≥4-5级，
抗菌效果：金黄色葡萄球菌达99%
洗手衣左前胸，洗手裤后右袋绣标志：</t>
  </si>
  <si>
    <t>面料：细斜纹6mm宽藏青印条布
成份：65%涤35%棉
纱支：32*32
密度：经向530根/10cm，纬向260根/10cm
克重：155克/平方米
长袖病人服左前幅、开边裤右后幅绣标志：</t>
  </si>
  <si>
    <t>面料：细斜纹
成份：65%涤35%棉
纱支：32*32
密度：130*70</t>
  </si>
  <si>
    <t>面料：蓝底细斜纹布印公仔布
成份：65%涤35%棉
纱支：32*32
密度：经向530根/10cm，纬向265根/10cm
克重：160克/平方米</t>
  </si>
  <si>
    <t>面料：细斜纹粉红底印白色爱心熊仔布
成份：100%棉
纱支：32*32
密度：经向540根/10cm，纬向280根/10cm
克重：128克/平方米
备注：右下角印:院徽或其他文字
婴儿服（单层）、婴儿包被：右下角印:院徽或其他文字</t>
  </si>
  <si>
    <t>面料：杏色斜纹咖啡色格子布
成份：65%涤35%棉
纱支：21*21
密度：经向440根/10cm，纬向218根/10cm</t>
  </si>
  <si>
    <t>克重：200克/平方米</t>
  </si>
  <si>
    <t>注：院本部使用、右下角印:院徽或其他文字</t>
  </si>
  <si>
    <t>面料：蓝底公仔印花
成份：65%涤35%棉
纱支：32*32
密度：经向530根/10cm，纬向270根/10cm
克重：160克/平方米
注：右下角印:院徽或其他文字</t>
  </si>
  <si>
    <t>面料：细斜纹印花布
成份：100%棉
纱支：32*32
密度：130*70</t>
  </si>
  <si>
    <t>面料：全棉布
成份：100%棉
纱支：32*21
密度：108*58</t>
  </si>
  <si>
    <t>面料：斜纹布
成份：65%涤35%棉
纱支：21*21
密度：108*58</t>
  </si>
  <si>
    <t>深蓝</t>
  </si>
  <si>
    <t>材质：塑胶
皮质：压花皮
鞋底材质：EVA</t>
  </si>
  <si>
    <t>面料：全棉印条布
成份：100%棉
纱支：32*21
密度：138*71</t>
  </si>
  <si>
    <t>面料成份：100%棉
纱支：40S
密度：经向600根/10cm，纬向420根/10cm
面料克重：150克/平方米
棉成份：100%聚酯纤维
内填充：防羽丝棉
枕芯重量：1.5市斤
功能：不变形不起球，枕芯最外层防水
注：右下角印:院徽或其他文字</t>
  </si>
  <si>
    <t>面料：斜纹布
成份：100%棉
纱支：21/1*21/1
密度：108*58
注：右下角印院徽或其他文字</t>
  </si>
  <si>
    <t>面料：斜纹布
成份：100%棉
纱支：21/1*21/1</t>
  </si>
  <si>
    <t>密度：108*58
注：右下角印院徽或其他文字</t>
  </si>
  <si>
    <r>
      <rPr>
        <sz val="10.5"/>
        <color theme="1"/>
        <rFont val="宋体"/>
        <charset val="134"/>
      </rPr>
      <t>小孔巾（150*120</t>
    </r>
    <r>
      <rPr>
        <u val="double"/>
        <sz val="10.5"/>
        <color theme="1"/>
        <rFont val="宋体"/>
        <charset val="134"/>
      </rPr>
      <t xml:space="preserve"> </t>
    </r>
    <r>
      <rPr>
        <sz val="10.5"/>
        <color theme="1"/>
        <rFont val="宋体"/>
        <charset val="134"/>
      </rPr>
      <t>cm双层）</t>
    </r>
  </si>
  <si>
    <r>
      <rPr>
        <sz val="10.5"/>
        <color theme="1"/>
        <rFont val="宋体"/>
        <charset val="134"/>
      </rPr>
      <t>大孔巾（200*360</t>
    </r>
    <r>
      <rPr>
        <u val="double"/>
        <sz val="10.5"/>
        <color theme="1"/>
        <rFont val="宋体"/>
        <charset val="134"/>
      </rPr>
      <t xml:space="preserve"> </t>
    </r>
    <r>
      <rPr>
        <sz val="10.5"/>
        <color theme="1"/>
        <rFont val="宋体"/>
        <charset val="134"/>
      </rPr>
      <t>cm双层）（孔规格：竖40cm*横12cm*）</t>
    </r>
  </si>
  <si>
    <r>
      <rPr>
        <sz val="10.5"/>
        <color theme="1"/>
        <rFont val="宋体"/>
        <charset val="134"/>
      </rPr>
      <t>裤腿套（120*70</t>
    </r>
    <r>
      <rPr>
        <u val="double"/>
        <sz val="10.5"/>
        <color theme="1"/>
        <rFont val="宋体"/>
        <charset val="134"/>
      </rPr>
      <t xml:space="preserve"> </t>
    </r>
    <r>
      <rPr>
        <sz val="10.5"/>
        <color theme="1"/>
        <rFont val="宋体"/>
        <charset val="134"/>
      </rPr>
      <t>cm双层套）</t>
    </r>
  </si>
  <si>
    <t>面料：细斜纹布
成份：100%棉
纱支：32*32
密度：130*70</t>
  </si>
  <si>
    <t>银色</t>
  </si>
  <si>
    <t>品名</t>
  </si>
  <si>
    <t>材质</t>
  </si>
  <si>
    <t>备注</t>
  </si>
  <si>
    <r>
      <rPr>
        <b/>
        <sz val="10.5"/>
        <color rgb="FF000000"/>
        <rFont val="宋体"/>
        <charset val="134"/>
      </rPr>
      <t>成交单价</t>
    </r>
    <r>
      <rPr>
        <b/>
        <sz val="10.5"/>
        <color rgb="FF000000"/>
        <rFont val="宋体"/>
        <charset val="134"/>
      </rPr>
      <t>（元）</t>
    </r>
  </si>
  <si>
    <t>医疗废物桶</t>
  </si>
  <si>
    <t>10升医疗废物桶</t>
  </si>
  <si>
    <t>塑料</t>
  </si>
  <si>
    <t>15升医疗废物桶</t>
  </si>
  <si>
    <t>带脚踏</t>
  </si>
  <si>
    <t>20升医疗废物桶</t>
  </si>
  <si>
    <t>带内桶、带脚踏</t>
  </si>
  <si>
    <t>60升医疗废物桶</t>
  </si>
  <si>
    <t>70升医疗废物桶</t>
  </si>
  <si>
    <t>120升医疗废物桶</t>
  </si>
  <si>
    <t>带脚踏、带轮子</t>
  </si>
  <si>
    <t>240升医疗废物桶</t>
  </si>
  <si>
    <t>带轮子</t>
  </si>
  <si>
    <t>660升医疗废物车</t>
  </si>
  <si>
    <t>台</t>
  </si>
  <si>
    <t>锐器盒</t>
  </si>
  <si>
    <t>1升圆形锐器盒</t>
  </si>
  <si>
    <t>2升圆形锐器盒</t>
  </si>
  <si>
    <t>3升圆形锐器盒</t>
  </si>
  <si>
    <t>4升圆形锐器盒</t>
  </si>
  <si>
    <t>5升圆形锐器盒</t>
  </si>
  <si>
    <t>6升圆形锐器盒</t>
  </si>
  <si>
    <t>8升圆形锐器盒</t>
  </si>
  <si>
    <t>5升方形锐器盒</t>
  </si>
  <si>
    <t>8升方形锐器盒</t>
  </si>
  <si>
    <t>15升方形锐器盒</t>
  </si>
  <si>
    <t>25升方形锐器盒</t>
  </si>
  <si>
    <t>生活垃圾分类垃圾桶(厨余、其他、可回收、有害，其中厨余垃圾桶带隔渣)</t>
  </si>
  <si>
    <t>10升垃圾桶</t>
  </si>
  <si>
    <t>翻盖</t>
  </si>
  <si>
    <t>脚踏</t>
  </si>
  <si>
    <t>15升垃圾桶（其他）</t>
  </si>
  <si>
    <t>单筒，带脚踏</t>
  </si>
  <si>
    <t>20升垃圾桶（其他）</t>
  </si>
  <si>
    <t>20升垃圾桶（有害垃圾）</t>
  </si>
  <si>
    <t>20升垃圾桶（厨余）</t>
  </si>
  <si>
    <t>带隔渣</t>
  </si>
  <si>
    <t>20升垃圾桶</t>
  </si>
  <si>
    <t>双胞胎桶（其他+可回收）</t>
  </si>
  <si>
    <t>40升垃圾桶（其他）</t>
  </si>
  <si>
    <t>40升垃圾桶（可回收）</t>
  </si>
  <si>
    <t>60升垃圾桶</t>
  </si>
  <si>
    <t>70升垃圾桶</t>
  </si>
  <si>
    <t>80升垃圾桶</t>
  </si>
  <si>
    <t>120升垃圾桶</t>
  </si>
  <si>
    <t>660升垃圾车</t>
  </si>
  <si>
    <t>货物名称</t>
  </si>
  <si>
    <t>规格参数（长*宽*高/cm）</t>
  </si>
  <si>
    <t>材质要求</t>
  </si>
  <si>
    <t>参考图片</t>
  </si>
  <si>
    <t>采购单价最高限价（元）</t>
  </si>
  <si>
    <t>10升弹盖桶</t>
  </si>
  <si>
    <t>25*20*33cm</t>
  </si>
  <si>
    <t>高密度聚乙烯,含量≥95%,带弹盖</t>
  </si>
  <si>
    <t>20升弹盖桶</t>
  </si>
  <si>
    <t>33*23*44.5cm</t>
  </si>
  <si>
    <t>40升弹盖桶</t>
  </si>
  <si>
    <t>40.5*28*60cm</t>
  </si>
  <si>
    <t>60升弹盖桶</t>
  </si>
  <si>
    <t>46*33.5*75cm</t>
  </si>
  <si>
    <t>20升桶外壳</t>
  </si>
  <si>
    <t>32.5*30*43.5cm</t>
  </si>
  <si>
    <t>高密度聚乙烯,含量≥95%</t>
  </si>
  <si>
    <t>40升桶外壳</t>
  </si>
  <si>
    <t>42*39*53cm</t>
  </si>
  <si>
    <t>20升桶踏板配件</t>
  </si>
  <si>
    <t>标准尺寸（整套）</t>
  </si>
  <si>
    <t>套</t>
  </si>
  <si>
    <t>40升桶踏板配件</t>
  </si>
  <si>
    <t>带刹车车轮（配660L垃圾车）</t>
  </si>
  <si>
    <t>直径15cm</t>
  </si>
  <si>
    <t>材质：实心弹力橡胶，加厚钢板</t>
  </si>
  <si>
    <t>不带刹车车轮（配660L垃圾车）</t>
  </si>
  <si>
    <t>铁手柄（配660L垃圾车）</t>
  </si>
  <si>
    <t>约8cm</t>
  </si>
  <si>
    <t>材质：加厚铁金属</t>
  </si>
  <si>
    <t>小胶塞（配60升脚踩桶）</t>
  </si>
  <si>
    <t>∅2.5型号</t>
  </si>
  <si>
    <t>材质：橡胶</t>
  </si>
  <si>
    <t>粒</t>
  </si>
  <si>
    <t>大胶塞（配60升脚踩桶）</t>
  </si>
  <si>
    <t>∅3型号</t>
  </si>
  <si>
    <t>螺丝配件1套（配60升脚踩桶）</t>
  </si>
  <si>
    <t>约1.5*5cm</t>
  </si>
  <si>
    <t>材质：铁</t>
  </si>
  <si>
    <t>660L垃圾桶桶盖</t>
  </si>
  <si>
    <t>85*140cm</t>
  </si>
  <si>
    <t>大胶塞（配660L垃圾桶）</t>
  </si>
  <si>
    <t>3*8cm</t>
  </si>
  <si>
    <t>660L垃圾桶不锈钢盖轴配件</t>
  </si>
  <si>
    <t>直径2cm,长度130cm</t>
  </si>
  <si>
    <t>材质：不锈钢</t>
  </si>
  <si>
    <t>10升厨余桶隔筛</t>
  </si>
  <si>
    <t>28*20.5*15cm</t>
  </si>
  <si>
    <t>20升厨余桶隔筛</t>
  </si>
  <si>
    <t>32.5*30*20cm</t>
  </si>
  <si>
    <t>10升弹盖桶桶盖</t>
  </si>
  <si>
    <t>25*20cm</t>
  </si>
  <si>
    <t>20升弹盖桶桶盖</t>
  </si>
  <si>
    <t>33*23cm</t>
  </si>
  <si>
    <t>投放指引贴纸</t>
  </si>
  <si>
    <t>19.6*28cm</t>
  </si>
  <si>
    <t>高清不干胶贴纸</t>
  </si>
  <si>
    <t>13*22cm</t>
  </si>
  <si>
    <t>15*25cm</t>
  </si>
  <si>
    <t>9*17cm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</si>
</sst>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000000000%"/>
  </numFmts>
  <fonts count="34">
    <font>
      <sz val="11"/>
      <color theme="1"/>
      <name val="宋体"/>
      <charset val="134"/>
      <scheme val="minor"/>
    </font>
    <font>
      <b/>
      <sz val="10.5"/>
      <color rgb="FF000000"/>
      <name val="宋体"/>
      <charset val="134"/>
    </font>
    <font>
      <sz val="10.5"/>
      <color rgb="FF000000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0.5"/>
      <color theme="1"/>
      <name val="宋体"/>
      <charset val="134"/>
    </font>
    <font>
      <sz val="10.5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0.5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2"/>
      <name val="宋体"/>
      <charset val="134"/>
    </font>
    <font>
      <u val="double"/>
      <sz val="10.5"/>
      <color theme="1"/>
      <name val="宋体"/>
      <charset val="134"/>
    </font>
    <font>
      <u val="double"/>
      <sz val="10.5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1" applyNumberFormat="0" applyAlignment="0" applyProtection="0">
      <alignment vertical="center"/>
    </xf>
    <xf numFmtId="0" fontId="21" fillId="4" borderId="12" applyNumberFormat="0" applyAlignment="0" applyProtection="0">
      <alignment vertical="center"/>
    </xf>
    <xf numFmtId="0" fontId="22" fillId="4" borderId="11" applyNumberFormat="0" applyAlignment="0" applyProtection="0">
      <alignment vertical="center"/>
    </xf>
    <xf numFmtId="0" fontId="23" fillId="5" borderId="13" applyNumberFormat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justify" vertical="center" wrapText="1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76" fontId="9" fillId="0" borderId="0" xfId="3" applyNumberFormat="1" applyFont="1">
      <alignment vertical="center"/>
    </xf>
    <xf numFmtId="0" fontId="9" fillId="0" borderId="0" xfId="0" applyFont="1">
      <alignment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5" xfId="0" applyFont="1" applyBorder="1" applyAlignment="1">
      <alignment vertical="center" wrapText="1"/>
    </xf>
    <xf numFmtId="0" fontId="11" fillId="0" borderId="7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176" fontId="9" fillId="0" borderId="4" xfId="3" applyNumberFormat="1" applyFont="1" applyBorder="1">
      <alignment vertical="center"/>
    </xf>
    <xf numFmtId="176" fontId="9" fillId="0" borderId="4" xfId="3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5" Type="http://schemas.openxmlformats.org/officeDocument/2006/relationships/image" Target="../media/image94.png"/><Relationship Id="rId94" Type="http://schemas.openxmlformats.org/officeDocument/2006/relationships/image" Target="../media/image93.png"/><Relationship Id="rId93" Type="http://schemas.openxmlformats.org/officeDocument/2006/relationships/image" Target="../media/image92.png"/><Relationship Id="rId92" Type="http://schemas.openxmlformats.org/officeDocument/2006/relationships/image" Target="../media/image91.png"/><Relationship Id="rId91" Type="http://schemas.openxmlformats.org/officeDocument/2006/relationships/image" Target="../media/image90.jpeg"/><Relationship Id="rId90" Type="http://schemas.openxmlformats.org/officeDocument/2006/relationships/image" Target="../media/image89.jpeg"/><Relationship Id="rId9" Type="http://schemas.openxmlformats.org/officeDocument/2006/relationships/image" Target="../media/image8.jpeg"/><Relationship Id="rId89" Type="http://schemas.openxmlformats.org/officeDocument/2006/relationships/image" Target="../media/image88.jpeg"/><Relationship Id="rId88" Type="http://schemas.openxmlformats.org/officeDocument/2006/relationships/image" Target="../media/image87.png"/><Relationship Id="rId87" Type="http://schemas.openxmlformats.org/officeDocument/2006/relationships/image" Target="../media/image86.jpeg"/><Relationship Id="rId86" Type="http://schemas.openxmlformats.org/officeDocument/2006/relationships/image" Target="../media/image85.png"/><Relationship Id="rId85" Type="http://schemas.openxmlformats.org/officeDocument/2006/relationships/image" Target="../media/image84.jpeg"/><Relationship Id="rId84" Type="http://schemas.openxmlformats.org/officeDocument/2006/relationships/image" Target="../media/image83.png"/><Relationship Id="rId83" Type="http://schemas.openxmlformats.org/officeDocument/2006/relationships/image" Target="../media/image82.jpeg"/><Relationship Id="rId82" Type="http://schemas.openxmlformats.org/officeDocument/2006/relationships/image" Target="../media/image81.png"/><Relationship Id="rId81" Type="http://schemas.openxmlformats.org/officeDocument/2006/relationships/image" Target="../media/image80.png"/><Relationship Id="rId80" Type="http://schemas.openxmlformats.org/officeDocument/2006/relationships/image" Target="../media/image79.jpeg"/><Relationship Id="rId8" Type="http://schemas.openxmlformats.org/officeDocument/2006/relationships/image" Target="../media/image7.jpeg"/><Relationship Id="rId79" Type="http://schemas.openxmlformats.org/officeDocument/2006/relationships/image" Target="../media/image78.jpeg"/><Relationship Id="rId78" Type="http://schemas.openxmlformats.org/officeDocument/2006/relationships/image" Target="../media/image77.jpeg"/><Relationship Id="rId77" Type="http://schemas.openxmlformats.org/officeDocument/2006/relationships/image" Target="../media/image76.jpeg"/><Relationship Id="rId76" Type="http://schemas.openxmlformats.org/officeDocument/2006/relationships/image" Target="../media/image75.jpeg"/><Relationship Id="rId75" Type="http://schemas.openxmlformats.org/officeDocument/2006/relationships/image" Target="../media/image74.jpeg"/><Relationship Id="rId74" Type="http://schemas.openxmlformats.org/officeDocument/2006/relationships/image" Target="../media/image73.jpeg"/><Relationship Id="rId73" Type="http://schemas.openxmlformats.org/officeDocument/2006/relationships/image" Target="../media/image72.jpeg"/><Relationship Id="rId72" Type="http://schemas.openxmlformats.org/officeDocument/2006/relationships/image" Target="../media/image71.jpeg"/><Relationship Id="rId71" Type="http://schemas.openxmlformats.org/officeDocument/2006/relationships/image" Target="../media/image70.jpeg"/><Relationship Id="rId70" Type="http://schemas.openxmlformats.org/officeDocument/2006/relationships/image" Target="../media/image69.jpeg"/><Relationship Id="rId7" Type="http://schemas.openxmlformats.org/officeDocument/2006/relationships/image" Target="../media/image6.jpeg"/><Relationship Id="rId69" Type="http://schemas.openxmlformats.org/officeDocument/2006/relationships/image" Target="../media/image68.jpeg"/><Relationship Id="rId68" Type="http://schemas.openxmlformats.org/officeDocument/2006/relationships/image" Target="../media/image67.jpeg"/><Relationship Id="rId67" Type="http://schemas.openxmlformats.org/officeDocument/2006/relationships/image" Target="../media/image66.jpeg"/><Relationship Id="rId66" Type="http://schemas.openxmlformats.org/officeDocument/2006/relationships/image" Target="../media/image65.jpeg"/><Relationship Id="rId65" Type="http://schemas.openxmlformats.org/officeDocument/2006/relationships/image" Target="../media/image64.jpeg"/><Relationship Id="rId64" Type="http://schemas.openxmlformats.org/officeDocument/2006/relationships/image" Target="../media/image63.jpeg"/><Relationship Id="rId63" Type="http://schemas.openxmlformats.org/officeDocument/2006/relationships/image" Target="../media/image62.jpeg"/><Relationship Id="rId62" Type="http://schemas.openxmlformats.org/officeDocument/2006/relationships/image" Target="../media/image61.jpeg"/><Relationship Id="rId61" Type="http://schemas.openxmlformats.org/officeDocument/2006/relationships/image" Target="../media/image60.jpeg"/><Relationship Id="rId60" Type="http://schemas.openxmlformats.org/officeDocument/2006/relationships/image" Target="../media/image59.jpeg"/><Relationship Id="rId6" Type="http://schemas.openxmlformats.org/officeDocument/2006/relationships/image" Target="../media/image5.jpeg"/><Relationship Id="rId59" Type="http://schemas.openxmlformats.org/officeDocument/2006/relationships/image" Target="../media/image58.jpeg"/><Relationship Id="rId58" Type="http://schemas.openxmlformats.org/officeDocument/2006/relationships/image" Target="../media/image57.jpeg"/><Relationship Id="rId57" Type="http://schemas.openxmlformats.org/officeDocument/2006/relationships/image" Target="../media/image56.jpeg"/><Relationship Id="rId56" Type="http://schemas.openxmlformats.org/officeDocument/2006/relationships/image" Target="../media/image55.jpeg"/><Relationship Id="rId55" Type="http://schemas.openxmlformats.org/officeDocument/2006/relationships/image" Target="../media/image54.jpeg"/><Relationship Id="rId54" Type="http://schemas.openxmlformats.org/officeDocument/2006/relationships/image" Target="../media/image53.jpeg"/><Relationship Id="rId53" Type="http://schemas.openxmlformats.org/officeDocument/2006/relationships/image" Target="../media/image52.png"/><Relationship Id="rId52" Type="http://schemas.openxmlformats.org/officeDocument/2006/relationships/image" Target="../media/image51.jpeg"/><Relationship Id="rId51" Type="http://schemas.openxmlformats.org/officeDocument/2006/relationships/image" Target="../media/image50.jpeg"/><Relationship Id="rId50" Type="http://schemas.openxmlformats.org/officeDocument/2006/relationships/image" Target="../media/image49.jpeg"/><Relationship Id="rId5" Type="http://schemas.openxmlformats.org/officeDocument/2006/relationships/image" Target="../media/image4.jpeg"/><Relationship Id="rId49" Type="http://schemas.openxmlformats.org/officeDocument/2006/relationships/image" Target="../media/image48.jpeg"/><Relationship Id="rId48" Type="http://schemas.openxmlformats.org/officeDocument/2006/relationships/image" Target="../media/image47.jpeg"/><Relationship Id="rId47" Type="http://schemas.openxmlformats.org/officeDocument/2006/relationships/image" Target="../media/image46.jpeg"/><Relationship Id="rId46" Type="http://schemas.openxmlformats.org/officeDocument/2006/relationships/image" Target="../media/image45.jpeg"/><Relationship Id="rId45" Type="http://schemas.openxmlformats.org/officeDocument/2006/relationships/image" Target="../media/image44.jpeg"/><Relationship Id="rId44" Type="http://schemas.openxmlformats.org/officeDocument/2006/relationships/image" Target="../media/image43.jpeg"/><Relationship Id="rId43" Type="http://schemas.openxmlformats.org/officeDocument/2006/relationships/image" Target="../media/image42.jpeg"/><Relationship Id="rId42" Type="http://schemas.openxmlformats.org/officeDocument/2006/relationships/image" Target="../media/image41.jpeg"/><Relationship Id="rId41" Type="http://schemas.openxmlformats.org/officeDocument/2006/relationships/image" Target="../media/image40.jpeg"/><Relationship Id="rId40" Type="http://schemas.openxmlformats.org/officeDocument/2006/relationships/image" Target="../media/image39.jpeg"/><Relationship Id="rId4" Type="http://schemas.openxmlformats.org/officeDocument/2006/relationships/image" Target="../media/image3.jpe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jpeg"/><Relationship Id="rId34" Type="http://schemas.openxmlformats.org/officeDocument/2006/relationships/image" Target="../media/image33.jpeg"/><Relationship Id="rId33" Type="http://schemas.openxmlformats.org/officeDocument/2006/relationships/image" Target="../media/image32.jpeg"/><Relationship Id="rId32" Type="http://schemas.openxmlformats.org/officeDocument/2006/relationships/image" Target="../media/image31.jpeg"/><Relationship Id="rId31" Type="http://schemas.openxmlformats.org/officeDocument/2006/relationships/image" Target="../media/image30.jpeg"/><Relationship Id="rId30" Type="http://schemas.openxmlformats.org/officeDocument/2006/relationships/image" Target="../media/image29.jpeg"/><Relationship Id="rId3" Type="http://schemas.openxmlformats.org/officeDocument/2006/relationships/image" Target="../media/image2.jpeg"/><Relationship Id="rId29" Type="http://schemas.openxmlformats.org/officeDocument/2006/relationships/image" Target="../media/image28.jpeg"/><Relationship Id="rId28" Type="http://schemas.openxmlformats.org/officeDocument/2006/relationships/image" Target="../media/image27.jpeg"/><Relationship Id="rId27" Type="http://schemas.openxmlformats.org/officeDocument/2006/relationships/image" Target="../media/image26.jpeg"/><Relationship Id="rId26" Type="http://schemas.openxmlformats.org/officeDocument/2006/relationships/image" Target="../media/image25.jpeg"/><Relationship Id="rId25" Type="http://schemas.openxmlformats.org/officeDocument/2006/relationships/image" Target="../media/image24.jpeg"/><Relationship Id="rId24" Type="http://schemas.openxmlformats.org/officeDocument/2006/relationships/image" Target="../media/image23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2.jpeg"/><Relationship Id="rId8" Type="http://schemas.openxmlformats.org/officeDocument/2006/relationships/image" Target="../media/image101.jpeg"/><Relationship Id="rId7" Type="http://schemas.openxmlformats.org/officeDocument/2006/relationships/image" Target="../media/image100.jpeg"/><Relationship Id="rId6" Type="http://schemas.openxmlformats.org/officeDocument/2006/relationships/image" Target="../media/image99.jpeg"/><Relationship Id="rId5" Type="http://schemas.openxmlformats.org/officeDocument/2006/relationships/image" Target="../media/image98.jpeg"/><Relationship Id="rId4" Type="http://schemas.openxmlformats.org/officeDocument/2006/relationships/image" Target="../media/image97.jpeg"/><Relationship Id="rId3" Type="http://schemas.openxmlformats.org/officeDocument/2006/relationships/image" Target="../media/image96.jpeg"/><Relationship Id="rId2" Type="http://schemas.openxmlformats.org/officeDocument/2006/relationships/image" Target="NULL" TargetMode="External"/><Relationship Id="rId15" Type="http://schemas.openxmlformats.org/officeDocument/2006/relationships/image" Target="../media/image108.jpeg"/><Relationship Id="rId14" Type="http://schemas.openxmlformats.org/officeDocument/2006/relationships/image" Target="../media/image107.jpeg"/><Relationship Id="rId13" Type="http://schemas.openxmlformats.org/officeDocument/2006/relationships/image" Target="../media/image106.jpeg"/><Relationship Id="rId12" Type="http://schemas.openxmlformats.org/officeDocument/2006/relationships/image" Target="../media/image105.jpeg"/><Relationship Id="rId11" Type="http://schemas.openxmlformats.org/officeDocument/2006/relationships/image" Target="../media/image104.jpeg"/><Relationship Id="rId10" Type="http://schemas.openxmlformats.org/officeDocument/2006/relationships/image" Target="../media/image103.jpeg"/><Relationship Id="rId1" Type="http://schemas.openxmlformats.org/officeDocument/2006/relationships/image" Target="../media/image95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981075</xdr:colOff>
      <xdr:row>12</xdr:row>
      <xdr:rowOff>324485</xdr:rowOff>
    </xdr:from>
    <xdr:to>
      <xdr:col>4</xdr:col>
      <xdr:colOff>1337310</xdr:colOff>
      <xdr:row>12</xdr:row>
      <xdr:rowOff>762635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3952875" y="11472545"/>
          <a:ext cx="35623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228600</xdr:colOff>
      <xdr:row>1</xdr:row>
      <xdr:rowOff>9525</xdr:rowOff>
    </xdr:from>
    <xdr:to>
      <xdr:col>9</xdr:col>
      <xdr:colOff>723900</xdr:colOff>
      <xdr:row>1</xdr:row>
      <xdr:rowOff>855345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7507605" y="552450"/>
          <a:ext cx="495300" cy="845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226695</xdr:colOff>
      <xdr:row>3</xdr:row>
      <xdr:rowOff>104775</xdr:rowOff>
    </xdr:from>
    <xdr:to>
      <xdr:col>9</xdr:col>
      <xdr:colOff>684530</xdr:colOff>
      <xdr:row>3</xdr:row>
      <xdr:rowOff>1044575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 cstate="print"/>
        <a:stretch>
          <a:fillRect/>
        </a:stretch>
      </xdr:blipFill>
      <xdr:spPr>
        <a:xfrm>
          <a:off x="7505700" y="2503170"/>
          <a:ext cx="45783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2</xdr:row>
      <xdr:rowOff>47625</xdr:rowOff>
    </xdr:from>
    <xdr:to>
      <xdr:col>9</xdr:col>
      <xdr:colOff>723900</xdr:colOff>
      <xdr:row>2</xdr:row>
      <xdr:rowOff>956945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 cstate="print"/>
        <a:stretch>
          <a:fillRect/>
        </a:stretch>
      </xdr:blipFill>
      <xdr:spPr>
        <a:xfrm>
          <a:off x="7517130" y="1466850"/>
          <a:ext cx="48577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209550</xdr:colOff>
      <xdr:row>4</xdr:row>
      <xdr:rowOff>57150</xdr:rowOff>
    </xdr:from>
    <xdr:to>
      <xdr:col>9</xdr:col>
      <xdr:colOff>715010</xdr:colOff>
      <xdr:row>4</xdr:row>
      <xdr:rowOff>1052830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7488555" y="3522345"/>
          <a:ext cx="505460" cy="995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171450</xdr:colOff>
      <xdr:row>7</xdr:row>
      <xdr:rowOff>44450</xdr:rowOff>
    </xdr:from>
    <xdr:to>
      <xdr:col>9</xdr:col>
      <xdr:colOff>742950</xdr:colOff>
      <xdr:row>7</xdr:row>
      <xdr:rowOff>995045</xdr:rowOff>
    </xdr:to>
    <xdr:pic>
      <xdr:nvPicPr>
        <xdr:cNvPr id="7" name="图片 6"/>
        <xdr:cNvPicPr>
          <a:picLocks noChangeAspect="1"/>
        </xdr:cNvPicPr>
      </xdr:nvPicPr>
      <xdr:blipFill>
        <a:blip r:embed="rId7" r:link="rId2" cstate="print"/>
        <a:stretch>
          <a:fillRect/>
        </a:stretch>
      </xdr:blipFill>
      <xdr:spPr>
        <a:xfrm>
          <a:off x="7450455" y="6772275"/>
          <a:ext cx="571500" cy="950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198120</xdr:colOff>
      <xdr:row>8</xdr:row>
      <xdr:rowOff>59690</xdr:rowOff>
    </xdr:from>
    <xdr:to>
      <xdr:col>9</xdr:col>
      <xdr:colOff>701040</xdr:colOff>
      <xdr:row>8</xdr:row>
      <xdr:rowOff>1009015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7477125" y="7866380"/>
          <a:ext cx="502920" cy="949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247650</xdr:colOff>
      <xdr:row>9</xdr:row>
      <xdr:rowOff>368300</xdr:rowOff>
    </xdr:from>
    <xdr:to>
      <xdr:col>9</xdr:col>
      <xdr:colOff>633730</xdr:colOff>
      <xdr:row>10</xdr:row>
      <xdr:rowOff>402590</xdr:rowOff>
    </xdr:to>
    <xdr:pic>
      <xdr:nvPicPr>
        <xdr:cNvPr id="9" name="图片 8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7526655" y="9230360"/>
          <a:ext cx="38608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161925</xdr:colOff>
      <xdr:row>11</xdr:row>
      <xdr:rowOff>122555</xdr:rowOff>
    </xdr:from>
    <xdr:to>
      <xdr:col>9</xdr:col>
      <xdr:colOff>799465</xdr:colOff>
      <xdr:row>11</xdr:row>
      <xdr:rowOff>845820</xdr:rowOff>
    </xdr:to>
    <xdr:pic>
      <xdr:nvPicPr>
        <xdr:cNvPr id="10" name="图片 9"/>
        <xdr:cNvPicPr>
          <a:picLocks noChangeAspect="1"/>
        </xdr:cNvPicPr>
      </xdr:nvPicPr>
      <xdr:blipFill>
        <a:blip r:embed="rId10" r:link="rId2" cstate="print"/>
        <a:stretch>
          <a:fillRect/>
        </a:stretch>
      </xdr:blipFill>
      <xdr:spPr>
        <a:xfrm>
          <a:off x="7440930" y="10356215"/>
          <a:ext cx="637540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255270</xdr:colOff>
      <xdr:row>12</xdr:row>
      <xdr:rowOff>134620</xdr:rowOff>
    </xdr:from>
    <xdr:to>
      <xdr:col>9</xdr:col>
      <xdr:colOff>770255</xdr:colOff>
      <xdr:row>12</xdr:row>
      <xdr:rowOff>836930</xdr:rowOff>
    </xdr:to>
    <xdr:pic>
      <xdr:nvPicPr>
        <xdr:cNvPr id="11" name="图片 10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7534275" y="11282680"/>
          <a:ext cx="514985" cy="70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188595</xdr:colOff>
      <xdr:row>13</xdr:row>
      <xdr:rowOff>118110</xdr:rowOff>
    </xdr:from>
    <xdr:to>
      <xdr:col>9</xdr:col>
      <xdr:colOff>732155</xdr:colOff>
      <xdr:row>13</xdr:row>
      <xdr:rowOff>817245</xdr:rowOff>
    </xdr:to>
    <xdr:pic>
      <xdr:nvPicPr>
        <xdr:cNvPr id="12" name="图片 11"/>
        <xdr:cNvPicPr>
          <a:picLocks noChangeAspect="1"/>
        </xdr:cNvPicPr>
      </xdr:nvPicPr>
      <xdr:blipFill>
        <a:blip r:embed="rId12" r:link="rId2" cstate="print"/>
        <a:stretch>
          <a:fillRect/>
        </a:stretch>
      </xdr:blipFill>
      <xdr:spPr>
        <a:xfrm>
          <a:off x="7467600" y="12180570"/>
          <a:ext cx="543560" cy="69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112395</xdr:colOff>
      <xdr:row>14</xdr:row>
      <xdr:rowOff>103505</xdr:rowOff>
    </xdr:from>
    <xdr:to>
      <xdr:col>9</xdr:col>
      <xdr:colOff>759460</xdr:colOff>
      <xdr:row>14</xdr:row>
      <xdr:rowOff>878205</xdr:rowOff>
    </xdr:to>
    <xdr:pic>
      <xdr:nvPicPr>
        <xdr:cNvPr id="13" name="图片 12"/>
        <xdr:cNvPicPr>
          <a:picLocks noChangeAspect="1"/>
        </xdr:cNvPicPr>
      </xdr:nvPicPr>
      <xdr:blipFill>
        <a:blip r:embed="rId13" r:link="rId2" cstate="print"/>
        <a:stretch>
          <a:fillRect/>
        </a:stretch>
      </xdr:blipFill>
      <xdr:spPr>
        <a:xfrm>
          <a:off x="7391400" y="13042265"/>
          <a:ext cx="647065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83820</xdr:colOff>
      <xdr:row>16</xdr:row>
      <xdr:rowOff>91440</xdr:rowOff>
    </xdr:from>
    <xdr:to>
      <xdr:col>9</xdr:col>
      <xdr:colOff>786130</xdr:colOff>
      <xdr:row>16</xdr:row>
      <xdr:rowOff>454660</xdr:rowOff>
    </xdr:to>
    <xdr:pic>
      <xdr:nvPicPr>
        <xdr:cNvPr id="16" name="图片 15"/>
        <xdr:cNvPicPr>
          <a:picLocks noChangeAspect="1"/>
        </xdr:cNvPicPr>
      </xdr:nvPicPr>
      <xdr:blipFill>
        <a:blip r:embed="rId14" r:link="rId2" cstate="print"/>
        <a:stretch>
          <a:fillRect/>
        </a:stretch>
      </xdr:blipFill>
      <xdr:spPr>
        <a:xfrm>
          <a:off x="7362825" y="14923770"/>
          <a:ext cx="702310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133350</xdr:colOff>
      <xdr:row>17</xdr:row>
      <xdr:rowOff>150495</xdr:rowOff>
    </xdr:from>
    <xdr:to>
      <xdr:col>9</xdr:col>
      <xdr:colOff>781685</xdr:colOff>
      <xdr:row>18</xdr:row>
      <xdr:rowOff>481330</xdr:rowOff>
    </xdr:to>
    <xdr:pic>
      <xdr:nvPicPr>
        <xdr:cNvPr id="18" name="图片 17"/>
        <xdr:cNvPicPr>
          <a:picLocks noChangeAspect="1"/>
        </xdr:cNvPicPr>
      </xdr:nvPicPr>
      <xdr:blipFill>
        <a:blip r:embed="rId15" r:link="rId2" cstate="print"/>
        <a:stretch>
          <a:fillRect/>
        </a:stretch>
      </xdr:blipFill>
      <xdr:spPr>
        <a:xfrm>
          <a:off x="7412355" y="15554325"/>
          <a:ext cx="648335" cy="929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123825</xdr:colOff>
      <xdr:row>19</xdr:row>
      <xdr:rowOff>165100</xdr:rowOff>
    </xdr:from>
    <xdr:to>
      <xdr:col>9</xdr:col>
      <xdr:colOff>742950</xdr:colOff>
      <xdr:row>21</xdr:row>
      <xdr:rowOff>368935</xdr:rowOff>
    </xdr:to>
    <xdr:pic>
      <xdr:nvPicPr>
        <xdr:cNvPr id="19" name="图片 18"/>
        <xdr:cNvPicPr>
          <a:picLocks noChangeAspect="1"/>
        </xdr:cNvPicPr>
      </xdr:nvPicPr>
      <xdr:blipFill>
        <a:blip r:embed="rId16" r:link="rId2" cstate="print"/>
        <a:stretch>
          <a:fillRect/>
        </a:stretch>
      </xdr:blipFill>
      <xdr:spPr>
        <a:xfrm>
          <a:off x="7402830" y="16765270"/>
          <a:ext cx="619125" cy="1066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209550</xdr:colOff>
      <xdr:row>22</xdr:row>
      <xdr:rowOff>149225</xdr:rowOff>
    </xdr:from>
    <xdr:to>
      <xdr:col>9</xdr:col>
      <xdr:colOff>601345</xdr:colOff>
      <xdr:row>22</xdr:row>
      <xdr:rowOff>951230</xdr:rowOff>
    </xdr:to>
    <xdr:pic>
      <xdr:nvPicPr>
        <xdr:cNvPr id="20" name="图片 19"/>
        <xdr:cNvPicPr>
          <a:picLocks noChangeAspect="1"/>
        </xdr:cNvPicPr>
      </xdr:nvPicPr>
      <xdr:blipFill>
        <a:blip r:embed="rId17" r:link="rId2" cstate="print"/>
        <a:stretch>
          <a:fillRect/>
        </a:stretch>
      </xdr:blipFill>
      <xdr:spPr>
        <a:xfrm>
          <a:off x="7488555" y="18042890"/>
          <a:ext cx="391795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140970</xdr:colOff>
      <xdr:row>25</xdr:row>
      <xdr:rowOff>100965</xdr:rowOff>
    </xdr:from>
    <xdr:to>
      <xdr:col>9</xdr:col>
      <xdr:colOff>779780</xdr:colOff>
      <xdr:row>25</xdr:row>
      <xdr:rowOff>935990</xdr:rowOff>
    </xdr:to>
    <xdr:pic>
      <xdr:nvPicPr>
        <xdr:cNvPr id="21" name="图片 20"/>
        <xdr:cNvPicPr>
          <a:picLocks noChangeAspect="1"/>
        </xdr:cNvPicPr>
      </xdr:nvPicPr>
      <xdr:blipFill>
        <a:blip r:embed="rId18" r:link="rId2" cstate="print"/>
        <a:stretch>
          <a:fillRect/>
        </a:stretch>
      </xdr:blipFill>
      <xdr:spPr>
        <a:xfrm>
          <a:off x="7419975" y="20205065"/>
          <a:ext cx="63881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161925</xdr:colOff>
      <xdr:row>27</xdr:row>
      <xdr:rowOff>724535</xdr:rowOff>
    </xdr:from>
    <xdr:to>
      <xdr:col>9</xdr:col>
      <xdr:colOff>763270</xdr:colOff>
      <xdr:row>27</xdr:row>
      <xdr:rowOff>1767205</xdr:rowOff>
    </xdr:to>
    <xdr:pic>
      <xdr:nvPicPr>
        <xdr:cNvPr id="22" name="图片 21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7440930" y="23279735"/>
          <a:ext cx="601345" cy="1042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571500</xdr:colOff>
      <xdr:row>34</xdr:row>
      <xdr:rowOff>232410</xdr:rowOff>
    </xdr:from>
    <xdr:to>
      <xdr:col>4</xdr:col>
      <xdr:colOff>846455</xdr:colOff>
      <xdr:row>35</xdr:row>
      <xdr:rowOff>191770</xdr:rowOff>
    </xdr:to>
    <xdr:pic>
      <xdr:nvPicPr>
        <xdr:cNvPr id="23" name="图片 2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3543300" y="30356810"/>
          <a:ext cx="27495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179705</xdr:colOff>
      <xdr:row>28</xdr:row>
      <xdr:rowOff>142240</xdr:rowOff>
    </xdr:from>
    <xdr:to>
      <xdr:col>9</xdr:col>
      <xdr:colOff>725805</xdr:colOff>
      <xdr:row>28</xdr:row>
      <xdr:rowOff>1161415</xdr:rowOff>
    </xdr:to>
    <xdr:pic>
      <xdr:nvPicPr>
        <xdr:cNvPr id="24" name="图片 23"/>
        <xdr:cNvPicPr>
          <a:picLocks noChangeAspect="1"/>
        </xdr:cNvPicPr>
      </xdr:nvPicPr>
      <xdr:blipFill>
        <a:blip r:embed="rId20" r:link="rId2" cstate="print"/>
        <a:stretch>
          <a:fillRect/>
        </a:stretch>
      </xdr:blipFill>
      <xdr:spPr>
        <a:xfrm>
          <a:off x="7458710" y="26075640"/>
          <a:ext cx="546100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29</xdr:row>
      <xdr:rowOff>295275</xdr:rowOff>
    </xdr:from>
    <xdr:to>
      <xdr:col>9</xdr:col>
      <xdr:colOff>730250</xdr:colOff>
      <xdr:row>29</xdr:row>
      <xdr:rowOff>1136015</xdr:rowOff>
    </xdr:to>
    <xdr:pic>
      <xdr:nvPicPr>
        <xdr:cNvPr id="25" name="图片 24"/>
        <xdr:cNvPicPr>
          <a:picLocks noChangeAspect="1"/>
        </xdr:cNvPicPr>
      </xdr:nvPicPr>
      <xdr:blipFill>
        <a:blip r:embed="rId21" r:link="rId2" cstate="print"/>
        <a:stretch>
          <a:fillRect/>
        </a:stretch>
      </xdr:blipFill>
      <xdr:spPr>
        <a:xfrm>
          <a:off x="7345680" y="27562175"/>
          <a:ext cx="663575" cy="840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38100</xdr:colOff>
      <xdr:row>30</xdr:row>
      <xdr:rowOff>285750</xdr:rowOff>
    </xdr:from>
    <xdr:to>
      <xdr:col>9</xdr:col>
      <xdr:colOff>763270</xdr:colOff>
      <xdr:row>33</xdr:row>
      <xdr:rowOff>330200</xdr:rowOff>
    </xdr:to>
    <xdr:pic>
      <xdr:nvPicPr>
        <xdr:cNvPr id="27" name="图片 26"/>
        <xdr:cNvPicPr>
          <a:picLocks noChangeAspect="1"/>
        </xdr:cNvPicPr>
      </xdr:nvPicPr>
      <xdr:blipFill>
        <a:blip r:embed="rId22" r:link="rId2" cstate="print"/>
        <a:stretch>
          <a:fillRect/>
        </a:stretch>
      </xdr:blipFill>
      <xdr:spPr>
        <a:xfrm>
          <a:off x="7317105" y="28886150"/>
          <a:ext cx="725170" cy="1187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57150</xdr:colOff>
      <xdr:row>36</xdr:row>
      <xdr:rowOff>41275</xdr:rowOff>
    </xdr:from>
    <xdr:to>
      <xdr:col>9</xdr:col>
      <xdr:colOff>797560</xdr:colOff>
      <xdr:row>38</xdr:row>
      <xdr:rowOff>76835</xdr:rowOff>
    </xdr:to>
    <xdr:pic>
      <xdr:nvPicPr>
        <xdr:cNvPr id="28" name="图片 27"/>
        <xdr:cNvPicPr>
          <a:picLocks noChangeAspect="1"/>
        </xdr:cNvPicPr>
      </xdr:nvPicPr>
      <xdr:blipFill>
        <a:blip r:embed="rId23" r:link="rId2" cstate="print"/>
        <a:stretch>
          <a:fillRect/>
        </a:stretch>
      </xdr:blipFill>
      <xdr:spPr>
        <a:xfrm>
          <a:off x="7336155" y="30927675"/>
          <a:ext cx="740410" cy="1026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57150</xdr:colOff>
      <xdr:row>40</xdr:row>
      <xdr:rowOff>201930</xdr:rowOff>
    </xdr:from>
    <xdr:to>
      <xdr:col>9</xdr:col>
      <xdr:colOff>815340</xdr:colOff>
      <xdr:row>40</xdr:row>
      <xdr:rowOff>666750</xdr:rowOff>
    </xdr:to>
    <xdr:pic>
      <xdr:nvPicPr>
        <xdr:cNvPr id="29" name="图片 28"/>
        <xdr:cNvPicPr>
          <a:picLocks noChangeAspect="1"/>
        </xdr:cNvPicPr>
      </xdr:nvPicPr>
      <xdr:blipFill>
        <a:blip r:embed="rId24" r:link="rId2" cstate="print"/>
        <a:stretch>
          <a:fillRect/>
        </a:stretch>
      </xdr:blipFill>
      <xdr:spPr>
        <a:xfrm>
          <a:off x="7336155" y="33069530"/>
          <a:ext cx="75819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114300</xdr:colOff>
      <xdr:row>41</xdr:row>
      <xdr:rowOff>155575</xdr:rowOff>
    </xdr:from>
    <xdr:to>
      <xdr:col>9</xdr:col>
      <xdr:colOff>805180</xdr:colOff>
      <xdr:row>41</xdr:row>
      <xdr:rowOff>879475</xdr:rowOff>
    </xdr:to>
    <xdr:pic>
      <xdr:nvPicPr>
        <xdr:cNvPr id="30" name="图片 29"/>
        <xdr:cNvPicPr>
          <a:picLocks noChangeAspect="1"/>
        </xdr:cNvPicPr>
      </xdr:nvPicPr>
      <xdr:blipFill>
        <a:blip r:embed="rId25" r:link="rId2" cstate="print"/>
        <a:stretch>
          <a:fillRect/>
        </a:stretch>
      </xdr:blipFill>
      <xdr:spPr>
        <a:xfrm>
          <a:off x="7393305" y="33759140"/>
          <a:ext cx="690880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9</xdr:col>
      <xdr:colOff>847725</xdr:colOff>
      <xdr:row>42</xdr:row>
      <xdr:rowOff>647700</xdr:rowOff>
    </xdr:to>
    <xdr:pic>
      <xdr:nvPicPr>
        <xdr:cNvPr id="31" name="图片 30"/>
        <xdr:cNvPicPr>
          <a:picLocks noChangeAspect="1"/>
        </xdr:cNvPicPr>
      </xdr:nvPicPr>
      <xdr:blipFill>
        <a:blip r:embed="rId26" r:link="rId2" cstate="print"/>
        <a:stretch>
          <a:fillRect/>
        </a:stretch>
      </xdr:blipFill>
      <xdr:spPr>
        <a:xfrm>
          <a:off x="7279005" y="34517965"/>
          <a:ext cx="84772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43</xdr:row>
      <xdr:rowOff>189865</xdr:rowOff>
    </xdr:from>
    <xdr:to>
      <xdr:col>9</xdr:col>
      <xdr:colOff>815975</xdr:colOff>
      <xdr:row>43</xdr:row>
      <xdr:rowOff>752475</xdr:rowOff>
    </xdr:to>
    <xdr:pic>
      <xdr:nvPicPr>
        <xdr:cNvPr id="32" name="图片 31"/>
        <xdr:cNvPicPr>
          <a:picLocks noChangeAspect="1"/>
        </xdr:cNvPicPr>
      </xdr:nvPicPr>
      <xdr:blipFill>
        <a:blip r:embed="rId27" r:link="rId2" cstate="print"/>
        <a:stretch>
          <a:fillRect/>
        </a:stretch>
      </xdr:blipFill>
      <xdr:spPr>
        <a:xfrm>
          <a:off x="7345680" y="35393630"/>
          <a:ext cx="749300" cy="562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57150</xdr:colOff>
      <xdr:row>44</xdr:row>
      <xdr:rowOff>71120</xdr:rowOff>
    </xdr:from>
    <xdr:to>
      <xdr:col>9</xdr:col>
      <xdr:colOff>862965</xdr:colOff>
      <xdr:row>46</xdr:row>
      <xdr:rowOff>3175</xdr:rowOff>
    </xdr:to>
    <xdr:pic>
      <xdr:nvPicPr>
        <xdr:cNvPr id="33" name="图片 32"/>
        <xdr:cNvPicPr>
          <a:picLocks noChangeAspect="1"/>
        </xdr:cNvPicPr>
      </xdr:nvPicPr>
      <xdr:blipFill>
        <a:blip r:embed="rId28" r:link="rId2" cstate="print"/>
        <a:stretch>
          <a:fillRect/>
        </a:stretch>
      </xdr:blipFill>
      <xdr:spPr>
        <a:xfrm>
          <a:off x="7336155" y="36087050"/>
          <a:ext cx="80581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36195</xdr:colOff>
      <xdr:row>46</xdr:row>
      <xdr:rowOff>77470</xdr:rowOff>
    </xdr:from>
    <xdr:to>
      <xdr:col>9</xdr:col>
      <xdr:colOff>798830</xdr:colOff>
      <xdr:row>46</xdr:row>
      <xdr:rowOff>690245</xdr:rowOff>
    </xdr:to>
    <xdr:pic>
      <xdr:nvPicPr>
        <xdr:cNvPr id="34" name="图片 33"/>
        <xdr:cNvPicPr>
          <a:picLocks noChangeAspect="1"/>
        </xdr:cNvPicPr>
      </xdr:nvPicPr>
      <xdr:blipFill>
        <a:blip r:embed="rId29" r:link="rId2" cstate="print"/>
        <a:stretch>
          <a:fillRect/>
        </a:stretch>
      </xdr:blipFill>
      <xdr:spPr>
        <a:xfrm>
          <a:off x="7315200" y="36988750"/>
          <a:ext cx="762635" cy="612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26670</xdr:colOff>
      <xdr:row>47</xdr:row>
      <xdr:rowOff>48260</xdr:rowOff>
    </xdr:from>
    <xdr:to>
      <xdr:col>9</xdr:col>
      <xdr:colOff>756285</xdr:colOff>
      <xdr:row>47</xdr:row>
      <xdr:rowOff>546100</xdr:rowOff>
    </xdr:to>
    <xdr:pic>
      <xdr:nvPicPr>
        <xdr:cNvPr id="35" name="图片 34"/>
        <xdr:cNvPicPr>
          <a:picLocks noChangeAspect="1"/>
        </xdr:cNvPicPr>
      </xdr:nvPicPr>
      <xdr:blipFill>
        <a:blip r:embed="rId30" r:link="rId2" cstate="print"/>
        <a:stretch>
          <a:fillRect/>
        </a:stretch>
      </xdr:blipFill>
      <xdr:spPr>
        <a:xfrm>
          <a:off x="7305675" y="37696140"/>
          <a:ext cx="729615" cy="49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48</xdr:row>
      <xdr:rowOff>86360</xdr:rowOff>
    </xdr:from>
    <xdr:to>
      <xdr:col>9</xdr:col>
      <xdr:colOff>847090</xdr:colOff>
      <xdr:row>48</xdr:row>
      <xdr:rowOff>742950</xdr:rowOff>
    </xdr:to>
    <xdr:pic>
      <xdr:nvPicPr>
        <xdr:cNvPr id="36" name="图片 35"/>
        <xdr:cNvPicPr>
          <a:picLocks noChangeAspect="1"/>
        </xdr:cNvPicPr>
      </xdr:nvPicPr>
      <xdr:blipFill>
        <a:blip r:embed="rId31" r:link="rId2" cstate="print"/>
        <a:stretch>
          <a:fillRect/>
        </a:stretch>
      </xdr:blipFill>
      <xdr:spPr>
        <a:xfrm>
          <a:off x="7353300" y="38332410"/>
          <a:ext cx="77279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47625</xdr:colOff>
      <xdr:row>49</xdr:row>
      <xdr:rowOff>167640</xdr:rowOff>
    </xdr:from>
    <xdr:to>
      <xdr:col>9</xdr:col>
      <xdr:colOff>864235</xdr:colOff>
      <xdr:row>49</xdr:row>
      <xdr:rowOff>648335</xdr:rowOff>
    </xdr:to>
    <xdr:pic>
      <xdr:nvPicPr>
        <xdr:cNvPr id="37" name="图片 36"/>
        <xdr:cNvPicPr>
          <a:picLocks noChangeAspect="1"/>
        </xdr:cNvPicPr>
      </xdr:nvPicPr>
      <xdr:blipFill>
        <a:blip r:embed="rId32" r:link="rId2" cstate="print"/>
        <a:stretch>
          <a:fillRect/>
        </a:stretch>
      </xdr:blipFill>
      <xdr:spPr>
        <a:xfrm>
          <a:off x="7326630" y="39251890"/>
          <a:ext cx="816610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38100</xdr:colOff>
      <xdr:row>50</xdr:row>
      <xdr:rowOff>118110</xdr:rowOff>
    </xdr:from>
    <xdr:to>
      <xdr:col>9</xdr:col>
      <xdr:colOff>796925</xdr:colOff>
      <xdr:row>50</xdr:row>
      <xdr:rowOff>543560</xdr:rowOff>
    </xdr:to>
    <xdr:pic>
      <xdr:nvPicPr>
        <xdr:cNvPr id="38" name="图片 37"/>
        <xdr:cNvPicPr>
          <a:picLocks noChangeAspect="1"/>
        </xdr:cNvPicPr>
      </xdr:nvPicPr>
      <xdr:blipFill>
        <a:blip r:embed="rId33" r:link="rId2" cstate="print"/>
        <a:stretch>
          <a:fillRect/>
        </a:stretch>
      </xdr:blipFill>
      <xdr:spPr>
        <a:xfrm>
          <a:off x="7317105" y="39888160"/>
          <a:ext cx="758825" cy="425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52</xdr:row>
      <xdr:rowOff>190500</xdr:rowOff>
    </xdr:from>
    <xdr:to>
      <xdr:col>9</xdr:col>
      <xdr:colOff>857885</xdr:colOff>
      <xdr:row>54</xdr:row>
      <xdr:rowOff>10160</xdr:rowOff>
    </xdr:to>
    <xdr:pic>
      <xdr:nvPicPr>
        <xdr:cNvPr id="39" name="图片 38"/>
        <xdr:cNvPicPr>
          <a:picLocks noChangeAspect="1"/>
        </xdr:cNvPicPr>
      </xdr:nvPicPr>
      <xdr:blipFill>
        <a:blip r:embed="rId34" r:link="rId2" cstate="print"/>
        <a:stretch>
          <a:fillRect/>
        </a:stretch>
      </xdr:blipFill>
      <xdr:spPr>
        <a:xfrm>
          <a:off x="7279005" y="41991915"/>
          <a:ext cx="857885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47625</xdr:colOff>
      <xdr:row>55</xdr:row>
      <xdr:rowOff>146685</xdr:rowOff>
    </xdr:from>
    <xdr:to>
      <xdr:col>9</xdr:col>
      <xdr:colOff>819785</xdr:colOff>
      <xdr:row>56</xdr:row>
      <xdr:rowOff>619125</xdr:rowOff>
    </xdr:to>
    <xdr:pic>
      <xdr:nvPicPr>
        <xdr:cNvPr id="40" name="图片 39"/>
        <xdr:cNvPicPr>
          <a:picLocks noChangeAspect="1"/>
        </xdr:cNvPicPr>
      </xdr:nvPicPr>
      <xdr:blipFill>
        <a:blip r:embed="rId35" r:link="rId2" cstate="print"/>
        <a:stretch>
          <a:fillRect/>
        </a:stretch>
      </xdr:blipFill>
      <xdr:spPr>
        <a:xfrm>
          <a:off x="7326630" y="43319700"/>
          <a:ext cx="772160" cy="1158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57</xdr:row>
      <xdr:rowOff>71120</xdr:rowOff>
    </xdr:from>
    <xdr:to>
      <xdr:col>9</xdr:col>
      <xdr:colOff>844550</xdr:colOff>
      <xdr:row>57</xdr:row>
      <xdr:rowOff>467360</xdr:rowOff>
    </xdr:to>
    <xdr:pic>
      <xdr:nvPicPr>
        <xdr:cNvPr id="41" name="图片 40"/>
        <xdr:cNvPicPr>
          <a:picLocks noChangeAspect="1"/>
        </xdr:cNvPicPr>
      </xdr:nvPicPr>
      <xdr:blipFill>
        <a:blip r:embed="rId36" r:link="rId2" cstate="print"/>
        <a:stretch>
          <a:fillRect/>
        </a:stretch>
      </xdr:blipFill>
      <xdr:spPr>
        <a:xfrm>
          <a:off x="7279005" y="44615735"/>
          <a:ext cx="844550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58</xdr:row>
      <xdr:rowOff>226060</xdr:rowOff>
    </xdr:from>
    <xdr:to>
      <xdr:col>9</xdr:col>
      <xdr:colOff>852805</xdr:colOff>
      <xdr:row>59</xdr:row>
      <xdr:rowOff>228600</xdr:rowOff>
    </xdr:to>
    <xdr:pic>
      <xdr:nvPicPr>
        <xdr:cNvPr id="42" name="图片 41"/>
        <xdr:cNvPicPr>
          <a:picLocks noChangeAspect="1"/>
        </xdr:cNvPicPr>
      </xdr:nvPicPr>
      <xdr:blipFill>
        <a:blip r:embed="rId37" r:link="rId2" cstate="print"/>
        <a:stretch>
          <a:fillRect/>
        </a:stretch>
      </xdr:blipFill>
      <xdr:spPr>
        <a:xfrm>
          <a:off x="7355205" y="45304075"/>
          <a:ext cx="7766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57150</xdr:colOff>
      <xdr:row>61</xdr:row>
      <xdr:rowOff>247650</xdr:rowOff>
    </xdr:from>
    <xdr:to>
      <xdr:col>9</xdr:col>
      <xdr:colOff>842645</xdr:colOff>
      <xdr:row>62</xdr:row>
      <xdr:rowOff>364490</xdr:rowOff>
    </xdr:to>
    <xdr:pic>
      <xdr:nvPicPr>
        <xdr:cNvPr id="43" name="图片 42"/>
        <xdr:cNvPicPr>
          <a:picLocks noChangeAspect="1"/>
        </xdr:cNvPicPr>
      </xdr:nvPicPr>
      <xdr:blipFill>
        <a:blip r:embed="rId38" r:link="rId2" cstate="print"/>
        <a:stretch>
          <a:fillRect/>
        </a:stretch>
      </xdr:blipFill>
      <xdr:spPr>
        <a:xfrm>
          <a:off x="7336155" y="46773465"/>
          <a:ext cx="78549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66675</xdr:colOff>
      <xdr:row>63</xdr:row>
      <xdr:rowOff>99695</xdr:rowOff>
    </xdr:from>
    <xdr:to>
      <xdr:col>9</xdr:col>
      <xdr:colOff>862965</xdr:colOff>
      <xdr:row>63</xdr:row>
      <xdr:rowOff>619760</xdr:rowOff>
    </xdr:to>
    <xdr:pic>
      <xdr:nvPicPr>
        <xdr:cNvPr id="44" name="图片 43"/>
        <xdr:cNvPicPr>
          <a:picLocks noChangeAspect="1"/>
        </xdr:cNvPicPr>
      </xdr:nvPicPr>
      <xdr:blipFill>
        <a:blip r:embed="rId39" r:link="rId2" cstate="print"/>
        <a:stretch>
          <a:fillRect/>
        </a:stretch>
      </xdr:blipFill>
      <xdr:spPr>
        <a:xfrm>
          <a:off x="7345680" y="47463710"/>
          <a:ext cx="796290" cy="520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76200</xdr:colOff>
      <xdr:row>64</xdr:row>
      <xdr:rowOff>145415</xdr:rowOff>
    </xdr:from>
    <xdr:to>
      <xdr:col>9</xdr:col>
      <xdr:colOff>823595</xdr:colOff>
      <xdr:row>64</xdr:row>
      <xdr:rowOff>679450</xdr:rowOff>
    </xdr:to>
    <xdr:pic>
      <xdr:nvPicPr>
        <xdr:cNvPr id="45" name="图片 44"/>
        <xdr:cNvPicPr>
          <a:picLocks noChangeAspect="1"/>
        </xdr:cNvPicPr>
      </xdr:nvPicPr>
      <xdr:blipFill>
        <a:blip r:embed="rId40" r:link="rId2" cstate="print"/>
        <a:stretch>
          <a:fillRect/>
        </a:stretch>
      </xdr:blipFill>
      <xdr:spPr>
        <a:xfrm>
          <a:off x="7355205" y="48207295"/>
          <a:ext cx="747395" cy="534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38100</xdr:colOff>
      <xdr:row>67</xdr:row>
      <xdr:rowOff>238760</xdr:rowOff>
    </xdr:from>
    <xdr:to>
      <xdr:col>9</xdr:col>
      <xdr:colOff>824865</xdr:colOff>
      <xdr:row>70</xdr:row>
      <xdr:rowOff>160020</xdr:rowOff>
    </xdr:to>
    <xdr:pic>
      <xdr:nvPicPr>
        <xdr:cNvPr id="46" name="图片 45"/>
        <xdr:cNvPicPr>
          <a:picLocks noChangeAspect="1"/>
        </xdr:cNvPicPr>
      </xdr:nvPicPr>
      <xdr:blipFill>
        <a:blip r:embed="rId41" r:link="rId2" cstate="print"/>
        <a:stretch>
          <a:fillRect/>
        </a:stretch>
      </xdr:blipFill>
      <xdr:spPr>
        <a:xfrm>
          <a:off x="7317105" y="49698910"/>
          <a:ext cx="786765" cy="1054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140970</xdr:colOff>
      <xdr:row>79</xdr:row>
      <xdr:rowOff>186690</xdr:rowOff>
    </xdr:from>
    <xdr:to>
      <xdr:col>9</xdr:col>
      <xdr:colOff>813435</xdr:colOff>
      <xdr:row>79</xdr:row>
      <xdr:rowOff>695325</xdr:rowOff>
    </xdr:to>
    <xdr:pic>
      <xdr:nvPicPr>
        <xdr:cNvPr id="47" name="图片 46"/>
        <xdr:cNvPicPr>
          <a:picLocks noChangeAspect="1"/>
        </xdr:cNvPicPr>
      </xdr:nvPicPr>
      <xdr:blipFill>
        <a:blip r:embed="rId42" r:link="rId2" cstate="print"/>
        <a:stretch>
          <a:fillRect/>
        </a:stretch>
      </xdr:blipFill>
      <xdr:spPr>
        <a:xfrm>
          <a:off x="7419975" y="56761380"/>
          <a:ext cx="672465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188595</xdr:colOff>
      <xdr:row>80</xdr:row>
      <xdr:rowOff>83820</xdr:rowOff>
    </xdr:from>
    <xdr:to>
      <xdr:col>9</xdr:col>
      <xdr:colOff>770255</xdr:colOff>
      <xdr:row>80</xdr:row>
      <xdr:rowOff>514350</xdr:rowOff>
    </xdr:to>
    <xdr:pic>
      <xdr:nvPicPr>
        <xdr:cNvPr id="48" name="图片 47"/>
        <xdr:cNvPicPr>
          <a:picLocks noChangeAspect="1"/>
        </xdr:cNvPicPr>
      </xdr:nvPicPr>
      <xdr:blipFill>
        <a:blip r:embed="rId43" r:link="rId2" cstate="print"/>
        <a:stretch>
          <a:fillRect/>
        </a:stretch>
      </xdr:blipFill>
      <xdr:spPr>
        <a:xfrm>
          <a:off x="7467600" y="57432575"/>
          <a:ext cx="58166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64770</xdr:colOff>
      <xdr:row>81</xdr:row>
      <xdr:rowOff>153035</xdr:rowOff>
    </xdr:from>
    <xdr:to>
      <xdr:col>9</xdr:col>
      <xdr:colOff>817880</xdr:colOff>
      <xdr:row>81</xdr:row>
      <xdr:rowOff>723900</xdr:rowOff>
    </xdr:to>
    <xdr:pic>
      <xdr:nvPicPr>
        <xdr:cNvPr id="49" name="图片 48"/>
        <xdr:cNvPicPr>
          <a:picLocks noChangeAspect="1"/>
        </xdr:cNvPicPr>
      </xdr:nvPicPr>
      <xdr:blipFill>
        <a:blip r:embed="rId44" r:link="rId2" cstate="print"/>
        <a:stretch>
          <a:fillRect/>
        </a:stretch>
      </xdr:blipFill>
      <xdr:spPr>
        <a:xfrm>
          <a:off x="7343775" y="58073290"/>
          <a:ext cx="75311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102870</xdr:colOff>
      <xdr:row>82</xdr:row>
      <xdr:rowOff>92075</xdr:rowOff>
    </xdr:from>
    <xdr:to>
      <xdr:col>9</xdr:col>
      <xdr:colOff>741680</xdr:colOff>
      <xdr:row>82</xdr:row>
      <xdr:rowOff>552450</xdr:rowOff>
    </xdr:to>
    <xdr:pic>
      <xdr:nvPicPr>
        <xdr:cNvPr id="50" name="图片 49"/>
        <xdr:cNvPicPr>
          <a:picLocks noChangeAspect="1"/>
        </xdr:cNvPicPr>
      </xdr:nvPicPr>
      <xdr:blipFill>
        <a:blip r:embed="rId45" r:link="rId2" cstate="print"/>
        <a:stretch>
          <a:fillRect/>
        </a:stretch>
      </xdr:blipFill>
      <xdr:spPr>
        <a:xfrm>
          <a:off x="7381875" y="58786395"/>
          <a:ext cx="638810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121920</xdr:colOff>
      <xdr:row>83</xdr:row>
      <xdr:rowOff>85090</xdr:rowOff>
    </xdr:from>
    <xdr:to>
      <xdr:col>9</xdr:col>
      <xdr:colOff>732155</xdr:colOff>
      <xdr:row>83</xdr:row>
      <xdr:rowOff>542925</xdr:rowOff>
    </xdr:to>
    <xdr:pic>
      <xdr:nvPicPr>
        <xdr:cNvPr id="51" name="图片 50"/>
        <xdr:cNvPicPr>
          <a:picLocks noChangeAspect="1"/>
        </xdr:cNvPicPr>
      </xdr:nvPicPr>
      <xdr:blipFill>
        <a:blip r:embed="rId46" r:link="rId2" cstate="print"/>
        <a:stretch>
          <a:fillRect/>
        </a:stretch>
      </xdr:blipFill>
      <xdr:spPr>
        <a:xfrm>
          <a:off x="7400925" y="59350910"/>
          <a:ext cx="610235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36195</xdr:colOff>
      <xdr:row>84</xdr:row>
      <xdr:rowOff>118745</xdr:rowOff>
    </xdr:from>
    <xdr:to>
      <xdr:col>9</xdr:col>
      <xdr:colOff>812800</xdr:colOff>
      <xdr:row>84</xdr:row>
      <xdr:rowOff>523875</xdr:rowOff>
    </xdr:to>
    <xdr:pic>
      <xdr:nvPicPr>
        <xdr:cNvPr id="52" name="图片 51"/>
        <xdr:cNvPicPr>
          <a:picLocks noChangeAspect="1"/>
        </xdr:cNvPicPr>
      </xdr:nvPicPr>
      <xdr:blipFill>
        <a:blip r:embed="rId47" r:link="rId2" cstate="print"/>
        <a:stretch>
          <a:fillRect/>
        </a:stretch>
      </xdr:blipFill>
      <xdr:spPr>
        <a:xfrm>
          <a:off x="7315200" y="59956065"/>
          <a:ext cx="776605" cy="405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95250</xdr:colOff>
      <xdr:row>85</xdr:row>
      <xdr:rowOff>114300</xdr:rowOff>
    </xdr:from>
    <xdr:to>
      <xdr:col>9</xdr:col>
      <xdr:colOff>753745</xdr:colOff>
      <xdr:row>85</xdr:row>
      <xdr:rowOff>598170</xdr:rowOff>
    </xdr:to>
    <xdr:pic>
      <xdr:nvPicPr>
        <xdr:cNvPr id="53" name="图片 52"/>
        <xdr:cNvPicPr>
          <a:picLocks noChangeAspect="1"/>
        </xdr:cNvPicPr>
      </xdr:nvPicPr>
      <xdr:blipFill>
        <a:blip r:embed="rId48" r:link="rId2" cstate="print"/>
        <a:stretch>
          <a:fillRect/>
        </a:stretch>
      </xdr:blipFill>
      <xdr:spPr>
        <a:xfrm>
          <a:off x="7374255" y="60523120"/>
          <a:ext cx="658495" cy="483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64770</xdr:colOff>
      <xdr:row>86</xdr:row>
      <xdr:rowOff>55245</xdr:rowOff>
    </xdr:from>
    <xdr:to>
      <xdr:col>9</xdr:col>
      <xdr:colOff>864870</xdr:colOff>
      <xdr:row>86</xdr:row>
      <xdr:rowOff>504825</xdr:rowOff>
    </xdr:to>
    <xdr:pic>
      <xdr:nvPicPr>
        <xdr:cNvPr id="54" name="图片 53"/>
        <xdr:cNvPicPr>
          <a:picLocks noChangeAspect="1"/>
        </xdr:cNvPicPr>
      </xdr:nvPicPr>
      <xdr:blipFill>
        <a:blip r:embed="rId49" r:link="rId2" cstate="print"/>
        <a:stretch>
          <a:fillRect/>
        </a:stretch>
      </xdr:blipFill>
      <xdr:spPr>
        <a:xfrm>
          <a:off x="7343775" y="61213365"/>
          <a:ext cx="80010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</xdr:colOff>
      <xdr:row>87</xdr:row>
      <xdr:rowOff>202565</xdr:rowOff>
    </xdr:from>
    <xdr:to>
      <xdr:col>9</xdr:col>
      <xdr:colOff>841375</xdr:colOff>
      <xdr:row>88</xdr:row>
      <xdr:rowOff>203835</xdr:rowOff>
    </xdr:to>
    <xdr:pic>
      <xdr:nvPicPr>
        <xdr:cNvPr id="55" name="图片 54"/>
        <xdr:cNvPicPr>
          <a:picLocks noChangeAspect="1"/>
        </xdr:cNvPicPr>
      </xdr:nvPicPr>
      <xdr:blipFill>
        <a:blip r:embed="rId50" r:link="rId2" cstate="print"/>
        <a:stretch>
          <a:fillRect/>
        </a:stretch>
      </xdr:blipFill>
      <xdr:spPr>
        <a:xfrm>
          <a:off x="7298055" y="61906150"/>
          <a:ext cx="822325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47625</xdr:colOff>
      <xdr:row>90</xdr:row>
      <xdr:rowOff>657225</xdr:rowOff>
    </xdr:from>
    <xdr:to>
      <xdr:col>9</xdr:col>
      <xdr:colOff>815340</xdr:colOff>
      <xdr:row>90</xdr:row>
      <xdr:rowOff>1143000</xdr:rowOff>
    </xdr:to>
    <xdr:pic>
      <xdr:nvPicPr>
        <xdr:cNvPr id="56" name="图片 55"/>
        <xdr:cNvPicPr>
          <a:picLocks noChangeAspect="1"/>
        </xdr:cNvPicPr>
      </xdr:nvPicPr>
      <xdr:blipFill>
        <a:blip r:embed="rId51" r:link="rId2" cstate="print"/>
        <a:stretch>
          <a:fillRect/>
        </a:stretch>
      </xdr:blipFill>
      <xdr:spPr>
        <a:xfrm>
          <a:off x="7326630" y="63618110"/>
          <a:ext cx="76771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38100</xdr:colOff>
      <xdr:row>90</xdr:row>
      <xdr:rowOff>1774190</xdr:rowOff>
    </xdr:from>
    <xdr:to>
      <xdr:col>9</xdr:col>
      <xdr:colOff>815340</xdr:colOff>
      <xdr:row>92</xdr:row>
      <xdr:rowOff>24130</xdr:rowOff>
    </xdr:to>
    <xdr:pic>
      <xdr:nvPicPr>
        <xdr:cNvPr id="57" name="图片 56"/>
        <xdr:cNvPicPr>
          <a:picLocks noChangeAspect="1"/>
        </xdr:cNvPicPr>
      </xdr:nvPicPr>
      <xdr:blipFill>
        <a:blip r:embed="rId52" r:link="rId2" cstate="print"/>
        <a:stretch>
          <a:fillRect/>
        </a:stretch>
      </xdr:blipFill>
      <xdr:spPr>
        <a:xfrm>
          <a:off x="7317105" y="64735075"/>
          <a:ext cx="777240" cy="678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85725</xdr:colOff>
      <xdr:row>92</xdr:row>
      <xdr:rowOff>357505</xdr:rowOff>
    </xdr:from>
    <xdr:to>
      <xdr:col>9</xdr:col>
      <xdr:colOff>767715</xdr:colOff>
      <xdr:row>93</xdr:row>
      <xdr:rowOff>371475</xdr:rowOff>
    </xdr:to>
    <xdr:pic>
      <xdr:nvPicPr>
        <xdr:cNvPr id="58" name="图片 57"/>
        <xdr:cNvPicPr>
          <a:picLocks noChangeAspect="1"/>
        </xdr:cNvPicPr>
      </xdr:nvPicPr>
      <xdr:blipFill>
        <a:blip r:embed="rId53" r:link="rId2" cstate="print"/>
        <a:stretch>
          <a:fillRect/>
        </a:stretch>
      </xdr:blipFill>
      <xdr:spPr>
        <a:xfrm>
          <a:off x="7364730" y="65747265"/>
          <a:ext cx="681990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9</xdr:col>
      <xdr:colOff>895350</xdr:colOff>
      <xdr:row>94</xdr:row>
      <xdr:rowOff>742950</xdr:rowOff>
    </xdr:to>
    <xdr:pic>
      <xdr:nvPicPr>
        <xdr:cNvPr id="59" name="图片 58"/>
        <xdr:cNvPicPr>
          <a:picLocks noChangeAspect="1"/>
        </xdr:cNvPicPr>
      </xdr:nvPicPr>
      <xdr:blipFill>
        <a:blip r:embed="rId54" r:link="rId2" cstate="print"/>
        <a:stretch>
          <a:fillRect/>
        </a:stretch>
      </xdr:blipFill>
      <xdr:spPr>
        <a:xfrm>
          <a:off x="7279005" y="66480690"/>
          <a:ext cx="89535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50165</xdr:colOff>
      <xdr:row>95</xdr:row>
      <xdr:rowOff>46355</xdr:rowOff>
    </xdr:from>
    <xdr:to>
      <xdr:col>9</xdr:col>
      <xdr:colOff>822325</xdr:colOff>
      <xdr:row>95</xdr:row>
      <xdr:rowOff>603250</xdr:rowOff>
    </xdr:to>
    <xdr:pic>
      <xdr:nvPicPr>
        <xdr:cNvPr id="60" name="图片 59"/>
        <xdr:cNvPicPr>
          <a:picLocks noChangeAspect="1"/>
        </xdr:cNvPicPr>
      </xdr:nvPicPr>
      <xdr:blipFill>
        <a:blip r:embed="rId55" r:link="rId2" cstate="print"/>
        <a:stretch>
          <a:fillRect/>
        </a:stretch>
      </xdr:blipFill>
      <xdr:spPr>
        <a:xfrm>
          <a:off x="7329170" y="67327145"/>
          <a:ext cx="77216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49530</xdr:colOff>
      <xdr:row>96</xdr:row>
      <xdr:rowOff>31750</xdr:rowOff>
    </xdr:from>
    <xdr:to>
      <xdr:col>9</xdr:col>
      <xdr:colOff>643255</xdr:colOff>
      <xdr:row>96</xdr:row>
      <xdr:rowOff>647700</xdr:rowOff>
    </xdr:to>
    <xdr:pic>
      <xdr:nvPicPr>
        <xdr:cNvPr id="61" name="图片 60"/>
        <xdr:cNvPicPr>
          <a:picLocks noChangeAspect="1"/>
        </xdr:cNvPicPr>
      </xdr:nvPicPr>
      <xdr:blipFill>
        <a:blip r:embed="rId56" r:link="rId2" cstate="print"/>
        <a:stretch>
          <a:fillRect/>
        </a:stretch>
      </xdr:blipFill>
      <xdr:spPr>
        <a:xfrm>
          <a:off x="7328535" y="67998340"/>
          <a:ext cx="593725" cy="61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</xdr:colOff>
      <xdr:row>97</xdr:row>
      <xdr:rowOff>59055</xdr:rowOff>
    </xdr:from>
    <xdr:to>
      <xdr:col>9</xdr:col>
      <xdr:colOff>848995</xdr:colOff>
      <xdr:row>97</xdr:row>
      <xdr:rowOff>672465</xdr:rowOff>
    </xdr:to>
    <xdr:pic>
      <xdr:nvPicPr>
        <xdr:cNvPr id="62" name="图片 61"/>
        <xdr:cNvPicPr>
          <a:picLocks noChangeAspect="1"/>
        </xdr:cNvPicPr>
      </xdr:nvPicPr>
      <xdr:blipFill>
        <a:blip r:embed="rId57" r:link="rId2" cstate="print"/>
        <a:stretch>
          <a:fillRect/>
        </a:stretch>
      </xdr:blipFill>
      <xdr:spPr>
        <a:xfrm>
          <a:off x="7294245" y="68711445"/>
          <a:ext cx="833755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17145</xdr:colOff>
      <xdr:row>98</xdr:row>
      <xdr:rowOff>42545</xdr:rowOff>
    </xdr:from>
    <xdr:to>
      <xdr:col>9</xdr:col>
      <xdr:colOff>850900</xdr:colOff>
      <xdr:row>98</xdr:row>
      <xdr:rowOff>659765</xdr:rowOff>
    </xdr:to>
    <xdr:pic>
      <xdr:nvPicPr>
        <xdr:cNvPr id="63" name="图片 62"/>
        <xdr:cNvPicPr>
          <a:picLocks noChangeAspect="1"/>
        </xdr:cNvPicPr>
      </xdr:nvPicPr>
      <xdr:blipFill>
        <a:blip r:embed="rId58" r:link="rId2" cstate="print"/>
        <a:stretch>
          <a:fillRect/>
        </a:stretch>
      </xdr:blipFill>
      <xdr:spPr>
        <a:xfrm>
          <a:off x="7296150" y="69393435"/>
          <a:ext cx="833755" cy="617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99</xdr:row>
      <xdr:rowOff>142240</xdr:rowOff>
    </xdr:from>
    <xdr:to>
      <xdr:col>9</xdr:col>
      <xdr:colOff>889635</xdr:colOff>
      <xdr:row>99</xdr:row>
      <xdr:rowOff>762635</xdr:rowOff>
    </xdr:to>
    <xdr:pic>
      <xdr:nvPicPr>
        <xdr:cNvPr id="64" name="图片 63"/>
        <xdr:cNvPicPr>
          <a:picLocks noChangeAspect="1"/>
        </xdr:cNvPicPr>
      </xdr:nvPicPr>
      <xdr:blipFill>
        <a:blip r:embed="rId59" r:link="rId2" cstate="print"/>
        <a:stretch>
          <a:fillRect/>
        </a:stretch>
      </xdr:blipFill>
      <xdr:spPr>
        <a:xfrm>
          <a:off x="7334250" y="70204330"/>
          <a:ext cx="834390" cy="620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209550</xdr:colOff>
      <xdr:row>100</xdr:row>
      <xdr:rowOff>31115</xdr:rowOff>
    </xdr:from>
    <xdr:to>
      <xdr:col>9</xdr:col>
      <xdr:colOff>734060</xdr:colOff>
      <xdr:row>100</xdr:row>
      <xdr:rowOff>946150</xdr:rowOff>
    </xdr:to>
    <xdr:pic>
      <xdr:nvPicPr>
        <xdr:cNvPr id="65" name="图片 64"/>
        <xdr:cNvPicPr>
          <a:picLocks noChangeAspect="1"/>
        </xdr:cNvPicPr>
      </xdr:nvPicPr>
      <xdr:blipFill>
        <a:blip r:embed="rId60" r:link="rId2" cstate="print"/>
        <a:stretch>
          <a:fillRect/>
        </a:stretch>
      </xdr:blipFill>
      <xdr:spPr>
        <a:xfrm>
          <a:off x="7488555" y="70943470"/>
          <a:ext cx="524510" cy="915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121920</xdr:colOff>
      <xdr:row>101</xdr:row>
      <xdr:rowOff>200025</xdr:rowOff>
    </xdr:from>
    <xdr:to>
      <xdr:col>9</xdr:col>
      <xdr:colOff>842645</xdr:colOff>
      <xdr:row>101</xdr:row>
      <xdr:rowOff>638175</xdr:rowOff>
    </xdr:to>
    <xdr:pic>
      <xdr:nvPicPr>
        <xdr:cNvPr id="66" name="图片 65"/>
        <xdr:cNvPicPr>
          <a:picLocks noChangeAspect="1"/>
        </xdr:cNvPicPr>
      </xdr:nvPicPr>
      <xdr:blipFill>
        <a:blip r:embed="rId61" r:link="rId2" cstate="print"/>
        <a:stretch>
          <a:fillRect/>
        </a:stretch>
      </xdr:blipFill>
      <xdr:spPr>
        <a:xfrm>
          <a:off x="7400925" y="72091550"/>
          <a:ext cx="72072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102</xdr:row>
      <xdr:rowOff>153035</xdr:rowOff>
    </xdr:from>
    <xdr:to>
      <xdr:col>9</xdr:col>
      <xdr:colOff>870585</xdr:colOff>
      <xdr:row>102</xdr:row>
      <xdr:rowOff>743585</xdr:rowOff>
    </xdr:to>
    <xdr:pic>
      <xdr:nvPicPr>
        <xdr:cNvPr id="67" name="图片 66"/>
        <xdr:cNvPicPr>
          <a:picLocks noChangeAspect="1"/>
        </xdr:cNvPicPr>
      </xdr:nvPicPr>
      <xdr:blipFill>
        <a:blip r:embed="rId62" r:link="rId2" cstate="print"/>
        <a:stretch>
          <a:fillRect/>
        </a:stretch>
      </xdr:blipFill>
      <xdr:spPr>
        <a:xfrm>
          <a:off x="7353300" y="72730360"/>
          <a:ext cx="79629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112395</xdr:colOff>
      <xdr:row>103</xdr:row>
      <xdr:rowOff>73025</xdr:rowOff>
    </xdr:from>
    <xdr:to>
      <xdr:col>9</xdr:col>
      <xdr:colOff>795020</xdr:colOff>
      <xdr:row>103</xdr:row>
      <xdr:rowOff>648335</xdr:rowOff>
    </xdr:to>
    <xdr:pic>
      <xdr:nvPicPr>
        <xdr:cNvPr id="69" name="图片 68"/>
        <xdr:cNvPicPr>
          <a:picLocks noChangeAspect="1"/>
        </xdr:cNvPicPr>
      </xdr:nvPicPr>
      <xdr:blipFill>
        <a:blip r:embed="rId63" r:link="rId2" cstate="print"/>
        <a:stretch>
          <a:fillRect/>
        </a:stretch>
      </xdr:blipFill>
      <xdr:spPr>
        <a:xfrm>
          <a:off x="7391400" y="73450450"/>
          <a:ext cx="68262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83820</xdr:colOff>
      <xdr:row>104</xdr:row>
      <xdr:rowOff>76200</xdr:rowOff>
    </xdr:from>
    <xdr:to>
      <xdr:col>9</xdr:col>
      <xdr:colOff>826770</xdr:colOff>
      <xdr:row>105</xdr:row>
      <xdr:rowOff>0</xdr:rowOff>
    </xdr:to>
    <xdr:pic>
      <xdr:nvPicPr>
        <xdr:cNvPr id="70" name="图片 69"/>
        <xdr:cNvPicPr>
          <a:picLocks noChangeAspect="1"/>
        </xdr:cNvPicPr>
      </xdr:nvPicPr>
      <xdr:blipFill>
        <a:blip r:embed="rId64" r:link="rId2" cstate="print"/>
        <a:stretch>
          <a:fillRect/>
        </a:stretch>
      </xdr:blipFill>
      <xdr:spPr>
        <a:xfrm>
          <a:off x="7362825" y="74139425"/>
          <a:ext cx="742950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83820</xdr:colOff>
      <xdr:row>105</xdr:row>
      <xdr:rowOff>34925</xdr:rowOff>
    </xdr:from>
    <xdr:to>
      <xdr:col>9</xdr:col>
      <xdr:colOff>855980</xdr:colOff>
      <xdr:row>105</xdr:row>
      <xdr:rowOff>730885</xdr:rowOff>
    </xdr:to>
    <xdr:pic>
      <xdr:nvPicPr>
        <xdr:cNvPr id="71" name="图片 70"/>
        <xdr:cNvPicPr>
          <a:picLocks noChangeAspect="1"/>
        </xdr:cNvPicPr>
      </xdr:nvPicPr>
      <xdr:blipFill>
        <a:blip r:embed="rId65" r:link="rId2" cstate="print"/>
        <a:stretch>
          <a:fillRect/>
        </a:stretch>
      </xdr:blipFill>
      <xdr:spPr>
        <a:xfrm>
          <a:off x="7362825" y="74848720"/>
          <a:ext cx="772160" cy="695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106</xdr:row>
      <xdr:rowOff>0</xdr:rowOff>
    </xdr:from>
    <xdr:to>
      <xdr:col>9</xdr:col>
      <xdr:colOff>817245</xdr:colOff>
      <xdr:row>106</xdr:row>
      <xdr:rowOff>704850</xdr:rowOff>
    </xdr:to>
    <xdr:pic>
      <xdr:nvPicPr>
        <xdr:cNvPr id="72" name="图片 71"/>
        <xdr:cNvPicPr>
          <a:picLocks noChangeAspect="1"/>
        </xdr:cNvPicPr>
      </xdr:nvPicPr>
      <xdr:blipFill>
        <a:blip r:embed="rId66" r:link="rId2" cstate="print"/>
        <a:stretch>
          <a:fillRect/>
        </a:stretch>
      </xdr:blipFill>
      <xdr:spPr>
        <a:xfrm>
          <a:off x="7334250" y="75564365"/>
          <a:ext cx="76200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64770</xdr:colOff>
      <xdr:row>107</xdr:row>
      <xdr:rowOff>15875</xdr:rowOff>
    </xdr:from>
    <xdr:to>
      <xdr:col>9</xdr:col>
      <xdr:colOff>836930</xdr:colOff>
      <xdr:row>107</xdr:row>
      <xdr:rowOff>692785</xdr:rowOff>
    </xdr:to>
    <xdr:pic>
      <xdr:nvPicPr>
        <xdr:cNvPr id="73" name="图片 72"/>
        <xdr:cNvPicPr>
          <a:picLocks noChangeAspect="1"/>
        </xdr:cNvPicPr>
      </xdr:nvPicPr>
      <xdr:blipFill>
        <a:blip r:embed="rId67" r:link="rId2" cstate="print"/>
        <a:stretch>
          <a:fillRect/>
        </a:stretch>
      </xdr:blipFill>
      <xdr:spPr>
        <a:xfrm>
          <a:off x="7343775" y="76330810"/>
          <a:ext cx="772160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74295</xdr:colOff>
      <xdr:row>108</xdr:row>
      <xdr:rowOff>196850</xdr:rowOff>
    </xdr:from>
    <xdr:to>
      <xdr:col>9</xdr:col>
      <xdr:colOff>879475</xdr:colOff>
      <xdr:row>108</xdr:row>
      <xdr:rowOff>810260</xdr:rowOff>
    </xdr:to>
    <xdr:pic>
      <xdr:nvPicPr>
        <xdr:cNvPr id="74" name="图片 73"/>
        <xdr:cNvPicPr>
          <a:picLocks noChangeAspect="1"/>
        </xdr:cNvPicPr>
      </xdr:nvPicPr>
      <xdr:blipFill>
        <a:blip r:embed="rId68" r:link="rId2" cstate="print"/>
        <a:stretch>
          <a:fillRect/>
        </a:stretch>
      </xdr:blipFill>
      <xdr:spPr>
        <a:xfrm>
          <a:off x="7353300" y="77262355"/>
          <a:ext cx="805180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</xdr:colOff>
      <xdr:row>109</xdr:row>
      <xdr:rowOff>210185</xdr:rowOff>
    </xdr:from>
    <xdr:to>
      <xdr:col>9</xdr:col>
      <xdr:colOff>860425</xdr:colOff>
      <xdr:row>109</xdr:row>
      <xdr:rowOff>790575</xdr:rowOff>
    </xdr:to>
    <xdr:pic>
      <xdr:nvPicPr>
        <xdr:cNvPr id="75" name="图片 74"/>
        <xdr:cNvPicPr>
          <a:picLocks noChangeAspect="1"/>
        </xdr:cNvPicPr>
      </xdr:nvPicPr>
      <xdr:blipFill>
        <a:blip r:embed="rId69" r:link="rId2" cstate="print"/>
        <a:stretch>
          <a:fillRect/>
        </a:stretch>
      </xdr:blipFill>
      <xdr:spPr>
        <a:xfrm>
          <a:off x="7334250" y="78113890"/>
          <a:ext cx="80518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26670</xdr:colOff>
      <xdr:row>110</xdr:row>
      <xdr:rowOff>164465</xdr:rowOff>
    </xdr:from>
    <xdr:to>
      <xdr:col>9</xdr:col>
      <xdr:colOff>889635</xdr:colOff>
      <xdr:row>110</xdr:row>
      <xdr:rowOff>790575</xdr:rowOff>
    </xdr:to>
    <xdr:pic>
      <xdr:nvPicPr>
        <xdr:cNvPr id="76" name="图片 75"/>
        <xdr:cNvPicPr>
          <a:picLocks noChangeAspect="1"/>
        </xdr:cNvPicPr>
      </xdr:nvPicPr>
      <xdr:blipFill>
        <a:blip r:embed="rId70" r:link="rId2" cstate="print"/>
        <a:stretch>
          <a:fillRect/>
        </a:stretch>
      </xdr:blipFill>
      <xdr:spPr>
        <a:xfrm>
          <a:off x="7305675" y="78906370"/>
          <a:ext cx="862965" cy="62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245745</xdr:colOff>
      <xdr:row>111</xdr:row>
      <xdr:rowOff>76200</xdr:rowOff>
    </xdr:from>
    <xdr:to>
      <xdr:col>9</xdr:col>
      <xdr:colOff>726440</xdr:colOff>
      <xdr:row>111</xdr:row>
      <xdr:rowOff>972185</xdr:rowOff>
    </xdr:to>
    <xdr:pic>
      <xdr:nvPicPr>
        <xdr:cNvPr id="77" name="图片 76"/>
        <xdr:cNvPicPr>
          <a:picLocks noChangeAspect="1"/>
        </xdr:cNvPicPr>
      </xdr:nvPicPr>
      <xdr:blipFill>
        <a:blip r:embed="rId71" r:link="rId2" cstate="print"/>
        <a:stretch>
          <a:fillRect/>
        </a:stretch>
      </xdr:blipFill>
      <xdr:spPr>
        <a:xfrm>
          <a:off x="7524750" y="79656305"/>
          <a:ext cx="480695" cy="895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112395</xdr:colOff>
      <xdr:row>112</xdr:row>
      <xdr:rowOff>19050</xdr:rowOff>
    </xdr:from>
    <xdr:to>
      <xdr:col>9</xdr:col>
      <xdr:colOff>760095</xdr:colOff>
      <xdr:row>112</xdr:row>
      <xdr:rowOff>495300</xdr:rowOff>
    </xdr:to>
    <xdr:pic>
      <xdr:nvPicPr>
        <xdr:cNvPr id="78" name="图片 77"/>
        <xdr:cNvPicPr>
          <a:picLocks noChangeAspect="1"/>
        </xdr:cNvPicPr>
      </xdr:nvPicPr>
      <xdr:blipFill>
        <a:blip r:embed="rId72" r:link="rId2" cstate="print"/>
        <a:stretch>
          <a:fillRect/>
        </a:stretch>
      </xdr:blipFill>
      <xdr:spPr>
        <a:xfrm>
          <a:off x="7391400" y="80627855"/>
          <a:ext cx="64770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245745</xdr:colOff>
      <xdr:row>113</xdr:row>
      <xdr:rowOff>34925</xdr:rowOff>
    </xdr:from>
    <xdr:to>
      <xdr:col>9</xdr:col>
      <xdr:colOff>645795</xdr:colOff>
      <xdr:row>113</xdr:row>
      <xdr:rowOff>720725</xdr:rowOff>
    </xdr:to>
    <xdr:pic>
      <xdr:nvPicPr>
        <xdr:cNvPr id="79" name="图片 78"/>
        <xdr:cNvPicPr>
          <a:picLocks noChangeAspect="1"/>
        </xdr:cNvPicPr>
      </xdr:nvPicPr>
      <xdr:blipFill>
        <a:blip r:embed="rId73" r:link="rId2" cstate="print"/>
        <a:stretch>
          <a:fillRect/>
        </a:stretch>
      </xdr:blipFill>
      <xdr:spPr>
        <a:xfrm>
          <a:off x="7524750" y="81165700"/>
          <a:ext cx="40005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45720</xdr:colOff>
      <xdr:row>114</xdr:row>
      <xdr:rowOff>83820</xdr:rowOff>
    </xdr:from>
    <xdr:to>
      <xdr:col>9</xdr:col>
      <xdr:colOff>833120</xdr:colOff>
      <xdr:row>114</xdr:row>
      <xdr:rowOff>657860</xdr:rowOff>
    </xdr:to>
    <xdr:pic>
      <xdr:nvPicPr>
        <xdr:cNvPr id="80" name="图片 79"/>
        <xdr:cNvPicPr>
          <a:picLocks noChangeAspect="1"/>
        </xdr:cNvPicPr>
      </xdr:nvPicPr>
      <xdr:blipFill>
        <a:blip r:embed="rId74" r:link="rId2" cstate="print"/>
        <a:stretch>
          <a:fillRect/>
        </a:stretch>
      </xdr:blipFill>
      <xdr:spPr>
        <a:xfrm>
          <a:off x="7324725" y="81965165"/>
          <a:ext cx="787400" cy="574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64770</xdr:colOff>
      <xdr:row>115</xdr:row>
      <xdr:rowOff>75565</xdr:rowOff>
    </xdr:from>
    <xdr:to>
      <xdr:col>9</xdr:col>
      <xdr:colOff>866140</xdr:colOff>
      <xdr:row>115</xdr:row>
      <xdr:rowOff>666750</xdr:rowOff>
    </xdr:to>
    <xdr:pic>
      <xdr:nvPicPr>
        <xdr:cNvPr id="81" name="图片 80"/>
        <xdr:cNvPicPr>
          <a:picLocks noChangeAspect="1"/>
        </xdr:cNvPicPr>
      </xdr:nvPicPr>
      <xdr:blipFill>
        <a:blip r:embed="rId75" r:link="rId2" cstate="print"/>
        <a:stretch>
          <a:fillRect/>
        </a:stretch>
      </xdr:blipFill>
      <xdr:spPr>
        <a:xfrm>
          <a:off x="7343775" y="82654775"/>
          <a:ext cx="801370" cy="59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64135</xdr:colOff>
      <xdr:row>116</xdr:row>
      <xdr:rowOff>165100</xdr:rowOff>
    </xdr:from>
    <xdr:to>
      <xdr:col>9</xdr:col>
      <xdr:colOff>853440</xdr:colOff>
      <xdr:row>116</xdr:row>
      <xdr:rowOff>752475</xdr:rowOff>
    </xdr:to>
    <xdr:pic>
      <xdr:nvPicPr>
        <xdr:cNvPr id="82" name="图片 81"/>
        <xdr:cNvPicPr>
          <a:picLocks noChangeAspect="1"/>
        </xdr:cNvPicPr>
      </xdr:nvPicPr>
      <xdr:blipFill>
        <a:blip r:embed="rId76" r:link="rId2" cstate="print"/>
        <a:stretch>
          <a:fillRect/>
        </a:stretch>
      </xdr:blipFill>
      <xdr:spPr>
        <a:xfrm>
          <a:off x="7343140" y="83442175"/>
          <a:ext cx="789305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35560</xdr:colOff>
      <xdr:row>117</xdr:row>
      <xdr:rowOff>147320</xdr:rowOff>
    </xdr:from>
    <xdr:to>
      <xdr:col>9</xdr:col>
      <xdr:colOff>853440</xdr:colOff>
      <xdr:row>117</xdr:row>
      <xdr:rowOff>772160</xdr:rowOff>
    </xdr:to>
    <xdr:pic>
      <xdr:nvPicPr>
        <xdr:cNvPr id="83" name="图片 82"/>
        <xdr:cNvPicPr>
          <a:picLocks noChangeAspect="1"/>
        </xdr:cNvPicPr>
      </xdr:nvPicPr>
      <xdr:blipFill>
        <a:blip r:embed="rId77" r:link="rId2" cstate="print"/>
        <a:stretch>
          <a:fillRect/>
        </a:stretch>
      </xdr:blipFill>
      <xdr:spPr>
        <a:xfrm>
          <a:off x="7314565" y="84236560"/>
          <a:ext cx="817880" cy="624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36195</xdr:colOff>
      <xdr:row>118</xdr:row>
      <xdr:rowOff>108585</xdr:rowOff>
    </xdr:from>
    <xdr:to>
      <xdr:col>9</xdr:col>
      <xdr:colOff>843280</xdr:colOff>
      <xdr:row>119</xdr:row>
      <xdr:rowOff>0</xdr:rowOff>
    </xdr:to>
    <xdr:pic>
      <xdr:nvPicPr>
        <xdr:cNvPr id="84" name="图片 83"/>
        <xdr:cNvPicPr>
          <a:picLocks noChangeAspect="1"/>
        </xdr:cNvPicPr>
      </xdr:nvPicPr>
      <xdr:blipFill>
        <a:blip r:embed="rId78" r:link="rId2" cstate="print"/>
        <a:stretch>
          <a:fillRect/>
        </a:stretch>
      </xdr:blipFill>
      <xdr:spPr>
        <a:xfrm>
          <a:off x="7315200" y="85009990"/>
          <a:ext cx="807085" cy="603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26670</xdr:colOff>
      <xdr:row>120</xdr:row>
      <xdr:rowOff>91440</xdr:rowOff>
    </xdr:from>
    <xdr:to>
      <xdr:col>9</xdr:col>
      <xdr:colOff>759460</xdr:colOff>
      <xdr:row>120</xdr:row>
      <xdr:rowOff>715010</xdr:rowOff>
    </xdr:to>
    <xdr:pic>
      <xdr:nvPicPr>
        <xdr:cNvPr id="86" name="图片 85"/>
        <xdr:cNvPicPr>
          <a:picLocks noChangeAspect="1"/>
        </xdr:cNvPicPr>
      </xdr:nvPicPr>
      <xdr:blipFill>
        <a:blip r:embed="rId79" r:link="rId2" cstate="print"/>
        <a:stretch>
          <a:fillRect/>
        </a:stretch>
      </xdr:blipFill>
      <xdr:spPr>
        <a:xfrm>
          <a:off x="7305675" y="86417785"/>
          <a:ext cx="73279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161925</xdr:colOff>
      <xdr:row>15</xdr:row>
      <xdr:rowOff>76630</xdr:rowOff>
    </xdr:from>
    <xdr:to>
      <xdr:col>9</xdr:col>
      <xdr:colOff>838201</xdr:colOff>
      <xdr:row>15</xdr:row>
      <xdr:rowOff>839469</xdr:rowOff>
    </xdr:to>
    <xdr:pic>
      <xdr:nvPicPr>
        <xdr:cNvPr id="87" name="图片 5" descr="bbb94f959c4bbcca1da9fbc5bdbf209"/>
        <xdr:cNvPicPr>
          <a:picLocks noChangeAspect="1"/>
        </xdr:cNvPicPr>
      </xdr:nvPicPr>
      <xdr:blipFill>
        <a:blip r:embed="rId80" cstate="print"/>
        <a:stretch>
          <a:fillRect/>
        </a:stretch>
      </xdr:blipFill>
      <xdr:spPr>
        <a:xfrm>
          <a:off x="7440930" y="13967460"/>
          <a:ext cx="676275" cy="76263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23</xdr:row>
      <xdr:rowOff>73025</xdr:rowOff>
    </xdr:from>
    <xdr:to>
      <xdr:col>9</xdr:col>
      <xdr:colOff>714375</xdr:colOff>
      <xdr:row>24</xdr:row>
      <xdr:rowOff>514350</xdr:rowOff>
    </xdr:to>
    <xdr:pic>
      <xdr:nvPicPr>
        <xdr:cNvPr id="15" name="图片 14"/>
        <xdr:cNvPicPr/>
      </xdr:nvPicPr>
      <xdr:blipFill>
        <a:blip r:embed="rId81" cstate="print"/>
        <a:stretch>
          <a:fillRect/>
        </a:stretch>
      </xdr:blipFill>
      <xdr:spPr>
        <a:xfrm>
          <a:off x="7374255" y="19007455"/>
          <a:ext cx="619125" cy="963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52070</xdr:colOff>
      <xdr:row>73</xdr:row>
      <xdr:rowOff>95250</xdr:rowOff>
    </xdr:from>
    <xdr:to>
      <xdr:col>9</xdr:col>
      <xdr:colOff>812165</xdr:colOff>
      <xdr:row>73</xdr:row>
      <xdr:rowOff>584835</xdr:rowOff>
    </xdr:to>
    <xdr:pic>
      <xdr:nvPicPr>
        <xdr:cNvPr id="14" name="图片 13"/>
        <xdr:cNvPicPr>
          <a:picLocks noChangeAspect="1"/>
        </xdr:cNvPicPr>
      </xdr:nvPicPr>
      <xdr:blipFill>
        <a:blip r:embed="rId82" cstate="print"/>
        <a:srcRect b="14643"/>
        <a:stretch>
          <a:fillRect/>
        </a:stretch>
      </xdr:blipFill>
      <xdr:spPr>
        <a:xfrm rot="10800000">
          <a:off x="7331075" y="51822350"/>
          <a:ext cx="760095" cy="489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60325</xdr:colOff>
      <xdr:row>76</xdr:row>
      <xdr:rowOff>32385</xdr:rowOff>
    </xdr:from>
    <xdr:to>
      <xdr:col>9</xdr:col>
      <xdr:colOff>610235</xdr:colOff>
      <xdr:row>76</xdr:row>
      <xdr:rowOff>647065</xdr:rowOff>
    </xdr:to>
    <xdr:pic>
      <xdr:nvPicPr>
        <xdr:cNvPr id="17" name="图片 16" descr="8b328e801258f95bad8262dd68c2ebd"/>
        <xdr:cNvPicPr>
          <a:picLocks noChangeAspect="1"/>
        </xdr:cNvPicPr>
      </xdr:nvPicPr>
      <xdr:blipFill>
        <a:blip r:embed="rId83" cstate="print"/>
        <a:srcRect t="16783"/>
        <a:stretch>
          <a:fillRect/>
        </a:stretch>
      </xdr:blipFill>
      <xdr:spPr>
        <a:xfrm>
          <a:off x="7339330" y="54283610"/>
          <a:ext cx="549910" cy="614680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</xdr:colOff>
      <xdr:row>78</xdr:row>
      <xdr:rowOff>128905</xdr:rowOff>
    </xdr:from>
    <xdr:to>
      <xdr:col>9</xdr:col>
      <xdr:colOff>833120</xdr:colOff>
      <xdr:row>78</xdr:row>
      <xdr:rowOff>726440</xdr:rowOff>
    </xdr:to>
    <xdr:pic>
      <xdr:nvPicPr>
        <xdr:cNvPr id="88" name="图片 87"/>
        <xdr:cNvPicPr>
          <a:picLocks noChangeAspect="1"/>
        </xdr:cNvPicPr>
      </xdr:nvPicPr>
      <xdr:blipFill>
        <a:blip r:embed="rId84" cstate="print"/>
        <a:stretch>
          <a:fillRect/>
        </a:stretch>
      </xdr:blipFill>
      <xdr:spPr>
        <a:xfrm>
          <a:off x="7315835" y="55941595"/>
          <a:ext cx="796290" cy="597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19685</xdr:colOff>
      <xdr:row>75</xdr:row>
      <xdr:rowOff>39370</xdr:rowOff>
    </xdr:from>
    <xdr:to>
      <xdr:col>9</xdr:col>
      <xdr:colOff>795020</xdr:colOff>
      <xdr:row>75</xdr:row>
      <xdr:rowOff>620395</xdr:rowOff>
    </xdr:to>
    <xdr:pic>
      <xdr:nvPicPr>
        <xdr:cNvPr id="89" name="图片 88"/>
        <xdr:cNvPicPr>
          <a:picLocks noChangeAspect="1"/>
        </xdr:cNvPicPr>
      </xdr:nvPicPr>
      <xdr:blipFill>
        <a:blip r:embed="rId85" cstate="print"/>
        <a:stretch>
          <a:fillRect/>
        </a:stretch>
      </xdr:blipFill>
      <xdr:spPr>
        <a:xfrm rot="5400000">
          <a:off x="7395845" y="53279040"/>
          <a:ext cx="581025" cy="775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68897</xdr:colOff>
      <xdr:row>74</xdr:row>
      <xdr:rowOff>108902</xdr:rowOff>
    </xdr:from>
    <xdr:to>
      <xdr:col>9</xdr:col>
      <xdr:colOff>795337</xdr:colOff>
      <xdr:row>74</xdr:row>
      <xdr:rowOff>653097</xdr:rowOff>
    </xdr:to>
    <xdr:pic>
      <xdr:nvPicPr>
        <xdr:cNvPr id="90" name="图片 89"/>
        <xdr:cNvPicPr>
          <a:picLocks noChangeAspect="1"/>
        </xdr:cNvPicPr>
      </xdr:nvPicPr>
      <xdr:blipFill>
        <a:blip r:embed="rId86" cstate="print"/>
        <a:stretch>
          <a:fillRect/>
        </a:stretch>
      </xdr:blipFill>
      <xdr:spPr>
        <a:xfrm rot="16200000">
          <a:off x="7438390" y="52591970"/>
          <a:ext cx="544195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85725</xdr:colOff>
      <xdr:row>77</xdr:row>
      <xdr:rowOff>133985</xdr:rowOff>
    </xdr:from>
    <xdr:to>
      <xdr:col>9</xdr:col>
      <xdr:colOff>822325</xdr:colOff>
      <xdr:row>77</xdr:row>
      <xdr:rowOff>675005</xdr:rowOff>
    </xdr:to>
    <xdr:pic>
      <xdr:nvPicPr>
        <xdr:cNvPr id="91" name="图片 90"/>
        <xdr:cNvPicPr>
          <a:picLocks noChangeAspect="1"/>
        </xdr:cNvPicPr>
      </xdr:nvPicPr>
      <xdr:blipFill>
        <a:blip r:embed="rId87" cstate="print"/>
        <a:srcRect t="10323" r="13028"/>
        <a:stretch>
          <a:fillRect/>
        </a:stretch>
      </xdr:blipFill>
      <xdr:spPr>
        <a:xfrm rot="16200000" flipH="1">
          <a:off x="7462520" y="54960520"/>
          <a:ext cx="541020" cy="736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83820</xdr:colOff>
      <xdr:row>119</xdr:row>
      <xdr:rowOff>61595</xdr:rowOff>
    </xdr:from>
    <xdr:to>
      <xdr:col>9</xdr:col>
      <xdr:colOff>829310</xdr:colOff>
      <xdr:row>119</xdr:row>
      <xdr:rowOff>675640</xdr:rowOff>
    </xdr:to>
    <xdr:pic>
      <xdr:nvPicPr>
        <xdr:cNvPr id="92" name="图片 49"/>
        <xdr:cNvPicPr>
          <a:picLocks noChangeAspect="1"/>
        </xdr:cNvPicPr>
      </xdr:nvPicPr>
      <xdr:blipFill>
        <a:blip r:embed="rId88" cstate="print"/>
        <a:stretch>
          <a:fillRect/>
        </a:stretch>
      </xdr:blipFill>
      <xdr:spPr>
        <a:xfrm>
          <a:off x="7362825" y="85675470"/>
          <a:ext cx="745490" cy="614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575945</xdr:colOff>
      <xdr:row>29</xdr:row>
      <xdr:rowOff>939800</xdr:rowOff>
    </xdr:from>
    <xdr:to>
      <xdr:col>4</xdr:col>
      <xdr:colOff>827405</xdr:colOff>
      <xdr:row>29</xdr:row>
      <xdr:rowOff>1250950</xdr:rowOff>
    </xdr:to>
    <xdr:pic>
      <xdr:nvPicPr>
        <xdr:cNvPr id="93" name="图片 92"/>
        <xdr:cNvPicPr>
          <a:picLocks noChangeAspect="1"/>
        </xdr:cNvPicPr>
      </xdr:nvPicPr>
      <xdr:blipFill>
        <a:blip r:embed="rId89" r:link="rId2" cstate="print"/>
        <a:stretch>
          <a:fillRect/>
        </a:stretch>
      </xdr:blipFill>
      <xdr:spPr>
        <a:xfrm>
          <a:off x="3547745" y="28206700"/>
          <a:ext cx="251460" cy="31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614045</xdr:colOff>
      <xdr:row>39</xdr:row>
      <xdr:rowOff>104775</xdr:rowOff>
    </xdr:from>
    <xdr:to>
      <xdr:col>4</xdr:col>
      <xdr:colOff>848360</xdr:colOff>
      <xdr:row>39</xdr:row>
      <xdr:rowOff>394970</xdr:rowOff>
    </xdr:to>
    <xdr:pic>
      <xdr:nvPicPr>
        <xdr:cNvPr id="94" name="图片 93"/>
        <xdr:cNvPicPr>
          <a:picLocks noChangeAspect="1"/>
        </xdr:cNvPicPr>
      </xdr:nvPicPr>
      <xdr:blipFill>
        <a:blip r:embed="rId90" r:link="rId2" cstate="print"/>
        <a:stretch>
          <a:fillRect/>
        </a:stretch>
      </xdr:blipFill>
      <xdr:spPr>
        <a:xfrm>
          <a:off x="3585845" y="32477075"/>
          <a:ext cx="234315" cy="29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41275</xdr:colOff>
      <xdr:row>51</xdr:row>
      <xdr:rowOff>269240</xdr:rowOff>
    </xdr:from>
    <xdr:to>
      <xdr:col>9</xdr:col>
      <xdr:colOff>875665</xdr:colOff>
      <xdr:row>51</xdr:row>
      <xdr:rowOff>855980</xdr:rowOff>
    </xdr:to>
    <xdr:pic>
      <xdr:nvPicPr>
        <xdr:cNvPr id="95" name="图片 94"/>
        <xdr:cNvPicPr>
          <a:picLocks noChangeAspect="1"/>
        </xdr:cNvPicPr>
      </xdr:nvPicPr>
      <xdr:blipFill>
        <a:blip r:embed="rId91" cstate="print"/>
        <a:stretch>
          <a:fillRect/>
        </a:stretch>
      </xdr:blipFill>
      <xdr:spPr>
        <a:xfrm rot="5400000">
          <a:off x="7444105" y="40563165"/>
          <a:ext cx="586740" cy="834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1028700</xdr:colOff>
      <xdr:row>24</xdr:row>
      <xdr:rowOff>173990</xdr:rowOff>
    </xdr:from>
    <xdr:to>
      <xdr:col>4</xdr:col>
      <xdr:colOff>1384935</xdr:colOff>
      <xdr:row>24</xdr:row>
      <xdr:rowOff>612140</xdr:rowOff>
    </xdr:to>
    <xdr:pic>
      <xdr:nvPicPr>
        <xdr:cNvPr id="26" name="图片 2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000500" y="19630390"/>
          <a:ext cx="35623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523875</xdr:colOff>
      <xdr:row>41</xdr:row>
      <xdr:rowOff>590550</xdr:rowOff>
    </xdr:from>
    <xdr:to>
      <xdr:col>4</xdr:col>
      <xdr:colOff>758190</xdr:colOff>
      <xdr:row>41</xdr:row>
      <xdr:rowOff>880745</xdr:rowOff>
    </xdr:to>
    <xdr:pic>
      <xdr:nvPicPr>
        <xdr:cNvPr id="68" name="图片 67"/>
        <xdr:cNvPicPr>
          <a:picLocks noChangeAspect="1"/>
        </xdr:cNvPicPr>
      </xdr:nvPicPr>
      <xdr:blipFill>
        <a:blip r:embed="rId90" r:link="rId2" cstate="print"/>
        <a:stretch>
          <a:fillRect/>
        </a:stretch>
      </xdr:blipFill>
      <xdr:spPr>
        <a:xfrm>
          <a:off x="3495675" y="34194115"/>
          <a:ext cx="234315" cy="29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981710</xdr:colOff>
      <xdr:row>22</xdr:row>
      <xdr:rowOff>182880</xdr:rowOff>
    </xdr:from>
    <xdr:to>
      <xdr:col>4</xdr:col>
      <xdr:colOff>1337945</xdr:colOff>
      <xdr:row>22</xdr:row>
      <xdr:rowOff>621030</xdr:rowOff>
    </xdr:to>
    <xdr:pic>
      <xdr:nvPicPr>
        <xdr:cNvPr id="85" name="图片 8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3953510" y="18076545"/>
          <a:ext cx="35623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236855</xdr:colOff>
      <xdr:row>109</xdr:row>
      <xdr:rowOff>528955</xdr:rowOff>
    </xdr:from>
    <xdr:to>
      <xdr:col>4</xdr:col>
      <xdr:colOff>2127250</xdr:colOff>
      <xdr:row>110</xdr:row>
      <xdr:rowOff>722630</xdr:rowOff>
    </xdr:to>
    <xdr:pic>
      <xdr:nvPicPr>
        <xdr:cNvPr id="96" name="图片 95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3208655" y="78432660"/>
          <a:ext cx="1890395" cy="1031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226060</xdr:colOff>
      <xdr:row>27</xdr:row>
      <xdr:rowOff>3035935</xdr:rowOff>
    </xdr:from>
    <xdr:to>
      <xdr:col>4</xdr:col>
      <xdr:colOff>981710</xdr:colOff>
      <xdr:row>27</xdr:row>
      <xdr:rowOff>3345180</xdr:rowOff>
    </xdr:to>
    <xdr:pic>
      <xdr:nvPicPr>
        <xdr:cNvPr id="97" name="图片 96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3197860" y="25591135"/>
          <a:ext cx="755650" cy="309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482600</xdr:colOff>
      <xdr:row>4</xdr:row>
      <xdr:rowOff>1101725</xdr:rowOff>
    </xdr:from>
    <xdr:to>
      <xdr:col>9</xdr:col>
      <xdr:colOff>516890</xdr:colOff>
      <xdr:row>5</xdr:row>
      <xdr:rowOff>986790</xdr:rowOff>
    </xdr:to>
    <xdr:pic>
      <xdr:nvPicPr>
        <xdr:cNvPr id="98" name="图片 97"/>
        <xdr:cNvPicPr>
          <a:picLocks noChangeAspect="1"/>
        </xdr:cNvPicPr>
      </xdr:nvPicPr>
      <xdr:blipFill>
        <a:blip r:embed="rId94"/>
        <a:srcRect r="48301" b="14988"/>
        <a:stretch>
          <a:fillRect/>
        </a:stretch>
      </xdr:blipFill>
      <xdr:spPr>
        <a:xfrm>
          <a:off x="7123430" y="4566920"/>
          <a:ext cx="672465" cy="989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477520</xdr:colOff>
      <xdr:row>5</xdr:row>
      <xdr:rowOff>1075690</xdr:rowOff>
    </xdr:from>
    <xdr:to>
      <xdr:col>9</xdr:col>
      <xdr:colOff>471805</xdr:colOff>
      <xdr:row>6</xdr:row>
      <xdr:rowOff>1016000</xdr:rowOff>
    </xdr:to>
    <xdr:pic>
      <xdr:nvPicPr>
        <xdr:cNvPr id="99" name="图片 98"/>
        <xdr:cNvPicPr>
          <a:picLocks noChangeAspect="1"/>
        </xdr:cNvPicPr>
      </xdr:nvPicPr>
      <xdr:blipFill>
        <a:blip r:embed="rId94"/>
        <a:srcRect l="52775" b="15387"/>
        <a:stretch>
          <a:fillRect/>
        </a:stretch>
      </xdr:blipFill>
      <xdr:spPr>
        <a:xfrm>
          <a:off x="7118350" y="5645785"/>
          <a:ext cx="632460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483235</xdr:colOff>
      <xdr:row>26</xdr:row>
      <xdr:rowOff>0</xdr:rowOff>
    </xdr:from>
    <xdr:to>
      <xdr:col>10</xdr:col>
      <xdr:colOff>94615</xdr:colOff>
      <xdr:row>26</xdr:row>
      <xdr:rowOff>1320165</xdr:rowOff>
    </xdr:to>
    <xdr:pic>
      <xdr:nvPicPr>
        <xdr:cNvPr id="100" name="图片 99"/>
        <xdr:cNvPicPr>
          <a:picLocks noChangeAspect="1"/>
        </xdr:cNvPicPr>
      </xdr:nvPicPr>
      <xdr:blipFill>
        <a:blip r:embed="rId95"/>
        <a:srcRect r="10928" b="23065"/>
        <a:stretch>
          <a:fillRect/>
        </a:stretch>
      </xdr:blipFill>
      <xdr:spPr>
        <a:xfrm>
          <a:off x="7124065" y="21132800"/>
          <a:ext cx="1154430" cy="13201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37</xdr:row>
      <xdr:rowOff>0</xdr:rowOff>
    </xdr:from>
    <xdr:to>
      <xdr:col>6</xdr:col>
      <xdr:colOff>190500</xdr:colOff>
      <xdr:row>38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3714750" y="8439150"/>
          <a:ext cx="87630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342900</xdr:colOff>
      <xdr:row>41</xdr:row>
      <xdr:rowOff>381000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3714750" y="10306050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353060</xdr:colOff>
      <xdr:row>43</xdr:row>
      <xdr:rowOff>353060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 cstate="print"/>
        <a:stretch>
          <a:fillRect/>
        </a:stretch>
      </xdr:blipFill>
      <xdr:spPr>
        <a:xfrm>
          <a:off x="3714750" y="11239500"/>
          <a:ext cx="35306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429260</xdr:colOff>
      <xdr:row>46</xdr:row>
      <xdr:rowOff>28575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 cstate="print"/>
        <a:stretch>
          <a:fillRect/>
        </a:stretch>
      </xdr:blipFill>
      <xdr:spPr>
        <a:xfrm>
          <a:off x="3714750" y="12172950"/>
          <a:ext cx="42926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619760</xdr:colOff>
      <xdr:row>46</xdr:row>
      <xdr:rowOff>66675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3714750" y="12172950"/>
          <a:ext cx="61976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6</xdr:col>
      <xdr:colOff>342900</xdr:colOff>
      <xdr:row>49</xdr:row>
      <xdr:rowOff>161925</xdr:rowOff>
    </xdr:to>
    <xdr:pic>
      <xdr:nvPicPr>
        <xdr:cNvPr id="7" name="图片 6"/>
        <xdr:cNvPicPr>
          <a:picLocks noChangeAspect="1"/>
        </xdr:cNvPicPr>
      </xdr:nvPicPr>
      <xdr:blipFill>
        <a:blip r:embed="rId7" r:link="rId2" cstate="print"/>
        <a:stretch>
          <a:fillRect/>
        </a:stretch>
      </xdr:blipFill>
      <xdr:spPr>
        <a:xfrm>
          <a:off x="3714750" y="13420725"/>
          <a:ext cx="102870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590550</xdr:colOff>
      <xdr:row>50</xdr:row>
      <xdr:rowOff>457200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3714750" y="14049375"/>
          <a:ext cx="59055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51</xdr:row>
      <xdr:rowOff>0</xdr:rowOff>
    </xdr:from>
    <xdr:to>
      <xdr:col>6</xdr:col>
      <xdr:colOff>228600</xdr:colOff>
      <xdr:row>51</xdr:row>
      <xdr:rowOff>457200</xdr:rowOff>
    </xdr:to>
    <xdr:pic>
      <xdr:nvPicPr>
        <xdr:cNvPr id="9" name="图片 8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3714750" y="14516100"/>
          <a:ext cx="91440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5</xdr:col>
      <xdr:colOff>524510</xdr:colOff>
      <xdr:row>53</xdr:row>
      <xdr:rowOff>133985</xdr:rowOff>
    </xdr:to>
    <xdr:pic>
      <xdr:nvPicPr>
        <xdr:cNvPr id="10" name="图片 9"/>
        <xdr:cNvPicPr>
          <a:picLocks noChangeAspect="1"/>
        </xdr:cNvPicPr>
      </xdr:nvPicPr>
      <xdr:blipFill>
        <a:blip r:embed="rId10" r:link="rId2" cstate="print"/>
        <a:stretch>
          <a:fillRect/>
        </a:stretch>
      </xdr:blipFill>
      <xdr:spPr>
        <a:xfrm>
          <a:off x="3714750" y="14982825"/>
          <a:ext cx="524510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6</xdr:col>
      <xdr:colOff>38100</xdr:colOff>
      <xdr:row>53</xdr:row>
      <xdr:rowOff>304800</xdr:rowOff>
    </xdr:to>
    <xdr:pic>
      <xdr:nvPicPr>
        <xdr:cNvPr id="11" name="图片 10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3714750" y="15297150"/>
          <a:ext cx="7239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448310</xdr:colOff>
      <xdr:row>54</xdr:row>
      <xdr:rowOff>438150</xdr:rowOff>
    </xdr:to>
    <xdr:pic>
      <xdr:nvPicPr>
        <xdr:cNvPr id="12" name="图片 11"/>
        <xdr:cNvPicPr>
          <a:picLocks noChangeAspect="1"/>
        </xdr:cNvPicPr>
      </xdr:nvPicPr>
      <xdr:blipFill>
        <a:blip r:embed="rId12" r:link="rId2" cstate="print"/>
        <a:stretch>
          <a:fillRect/>
        </a:stretch>
      </xdr:blipFill>
      <xdr:spPr>
        <a:xfrm>
          <a:off x="3714750" y="15611475"/>
          <a:ext cx="44831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5</xdr:col>
      <xdr:colOff>562610</xdr:colOff>
      <xdr:row>56</xdr:row>
      <xdr:rowOff>0</xdr:rowOff>
    </xdr:to>
    <xdr:pic>
      <xdr:nvPicPr>
        <xdr:cNvPr id="13" name="图片 12"/>
        <xdr:cNvPicPr>
          <a:picLocks noChangeAspect="1"/>
        </xdr:cNvPicPr>
      </xdr:nvPicPr>
      <xdr:blipFill>
        <a:blip r:embed="rId13" r:link="rId2" cstate="print"/>
        <a:stretch>
          <a:fillRect/>
        </a:stretch>
      </xdr:blipFill>
      <xdr:spPr>
        <a:xfrm>
          <a:off x="3714750" y="16078200"/>
          <a:ext cx="562610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6</xdr:col>
      <xdr:colOff>209550</xdr:colOff>
      <xdr:row>56</xdr:row>
      <xdr:rowOff>381000</xdr:rowOff>
    </xdr:to>
    <xdr:pic>
      <xdr:nvPicPr>
        <xdr:cNvPr id="14" name="图片 13"/>
        <xdr:cNvPicPr>
          <a:picLocks noChangeAspect="1"/>
        </xdr:cNvPicPr>
      </xdr:nvPicPr>
      <xdr:blipFill>
        <a:blip r:embed="rId14" r:link="rId2" cstate="print"/>
        <a:stretch>
          <a:fillRect/>
        </a:stretch>
      </xdr:blipFill>
      <xdr:spPr>
        <a:xfrm>
          <a:off x="3714750" y="16544925"/>
          <a:ext cx="89535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6</xdr:col>
      <xdr:colOff>228600</xdr:colOff>
      <xdr:row>59</xdr:row>
      <xdr:rowOff>28575</xdr:rowOff>
    </xdr:to>
    <xdr:pic>
      <xdr:nvPicPr>
        <xdr:cNvPr id="15" name="图片 14"/>
        <xdr:cNvPicPr>
          <a:picLocks noChangeAspect="1"/>
        </xdr:cNvPicPr>
      </xdr:nvPicPr>
      <xdr:blipFill>
        <a:blip r:embed="rId15" r:link="rId2" cstate="print"/>
        <a:stretch>
          <a:fillRect/>
        </a:stretch>
      </xdr:blipFill>
      <xdr:spPr>
        <a:xfrm>
          <a:off x="3714750" y="17478375"/>
          <a:ext cx="914400" cy="342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5"/>
  <sheetViews>
    <sheetView tabSelected="1" zoomScale="85" zoomScaleNormal="85" topLeftCell="A115" workbookViewId="0">
      <selection activeCell="A125" sqref="A125:K125"/>
    </sheetView>
  </sheetViews>
  <sheetFormatPr defaultColWidth="9" defaultRowHeight="13.5"/>
  <cols>
    <col min="1" max="1" width="3.25" style="31" customWidth="1"/>
    <col min="2" max="2" width="8.5" style="31" customWidth="1"/>
    <col min="3" max="3" width="16.375" style="31" customWidth="1"/>
    <col min="4" max="4" width="10.875" style="31" customWidth="1"/>
    <col min="5" max="5" width="29.5" style="32" customWidth="1"/>
    <col min="6" max="6" width="3.75" style="31" customWidth="1"/>
    <col min="7" max="7" width="8.525" style="31" customWidth="1"/>
    <col min="8" max="8" width="6.375" style="31" customWidth="1"/>
    <col min="9" max="9" width="8.375" style="31" customWidth="1"/>
    <col min="10" max="10" width="11.875" style="31" customWidth="1"/>
    <col min="11" max="11" width="24.7083333333333" style="33" customWidth="1"/>
    <col min="12" max="16384" width="9" style="34"/>
  </cols>
  <sheetData>
    <row r="1" s="30" customFormat="1" ht="42.75" spans="1:11">
      <c r="A1" s="35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</row>
    <row r="2" ht="69" customHeight="1" spans="1:11">
      <c r="A2" s="37">
        <v>1</v>
      </c>
      <c r="B2" s="37" t="s">
        <v>11</v>
      </c>
      <c r="C2" s="37" t="s">
        <v>12</v>
      </c>
      <c r="D2" s="37" t="s">
        <v>13</v>
      </c>
      <c r="E2" s="38" t="s">
        <v>14</v>
      </c>
      <c r="F2" s="37" t="s">
        <v>15</v>
      </c>
      <c r="G2" s="37">
        <v>300</v>
      </c>
      <c r="H2" s="37"/>
      <c r="I2" s="37"/>
      <c r="J2" s="37"/>
      <c r="K2" s="50">
        <v>0.0188598928395806</v>
      </c>
    </row>
    <row r="3" ht="77.1" customHeight="1" spans="1:11">
      <c r="A3" s="37">
        <v>2</v>
      </c>
      <c r="B3" s="37"/>
      <c r="C3" s="37" t="s">
        <v>16</v>
      </c>
      <c r="D3" s="37" t="s">
        <v>13</v>
      </c>
      <c r="E3" s="39"/>
      <c r="F3" s="37" t="s">
        <v>15</v>
      </c>
      <c r="G3" s="37">
        <v>220</v>
      </c>
      <c r="H3" s="37"/>
      <c r="I3" s="37"/>
      <c r="J3" s="37"/>
      <c r="K3" s="50">
        <v>0.012658504346566</v>
      </c>
    </row>
    <row r="4" ht="84" customHeight="1" spans="1:11">
      <c r="A4" s="37">
        <v>3</v>
      </c>
      <c r="B4" s="37"/>
      <c r="C4" s="37" t="s">
        <v>17</v>
      </c>
      <c r="D4" s="37" t="s">
        <v>13</v>
      </c>
      <c r="E4" s="39"/>
      <c r="F4" s="37" t="s">
        <v>15</v>
      </c>
      <c r="G4" s="37">
        <v>300</v>
      </c>
      <c r="H4" s="37"/>
      <c r="I4" s="37"/>
      <c r="J4" s="37"/>
      <c r="K4" s="50">
        <v>0.0188598928395806</v>
      </c>
    </row>
    <row r="5" ht="87" customHeight="1" spans="1:11">
      <c r="A5" s="37">
        <v>4</v>
      </c>
      <c r="B5" s="37"/>
      <c r="C5" s="37" t="s">
        <v>18</v>
      </c>
      <c r="D5" s="37" t="s">
        <v>13</v>
      </c>
      <c r="E5" s="39"/>
      <c r="F5" s="37" t="s">
        <v>15</v>
      </c>
      <c r="G5" s="37">
        <v>220</v>
      </c>
      <c r="H5" s="37"/>
      <c r="I5" s="37"/>
      <c r="J5" s="37"/>
      <c r="K5" s="50">
        <v>0.012658504346566</v>
      </c>
    </row>
    <row r="6" ht="84.95" customHeight="1" spans="1:11">
      <c r="A6" s="37">
        <v>5</v>
      </c>
      <c r="B6" s="37"/>
      <c r="C6" s="37" t="s">
        <v>19</v>
      </c>
      <c r="D6" s="37"/>
      <c r="E6" s="39"/>
      <c r="F6" s="37" t="s">
        <v>15</v>
      </c>
      <c r="G6" s="37">
        <v>50</v>
      </c>
      <c r="H6" s="37"/>
      <c r="I6" s="37"/>
      <c r="J6" s="37"/>
      <c r="K6" s="51" t="s">
        <v>20</v>
      </c>
    </row>
    <row r="7" ht="84.95" customHeight="1" spans="1:11">
      <c r="A7" s="37">
        <v>6</v>
      </c>
      <c r="B7" s="37"/>
      <c r="C7" s="37" t="s">
        <v>21</v>
      </c>
      <c r="D7" s="37"/>
      <c r="E7" s="39"/>
      <c r="F7" s="37" t="s">
        <v>15</v>
      </c>
      <c r="G7" s="37">
        <v>50</v>
      </c>
      <c r="H7" s="37"/>
      <c r="I7" s="37"/>
      <c r="J7" s="37"/>
      <c r="K7" s="51" t="s">
        <v>20</v>
      </c>
    </row>
    <row r="8" ht="84.95" customHeight="1" spans="1:11">
      <c r="A8" s="37">
        <v>7</v>
      </c>
      <c r="B8" s="37" t="s">
        <v>22</v>
      </c>
      <c r="C8" s="37" t="s">
        <v>23</v>
      </c>
      <c r="D8" s="37" t="s">
        <v>13</v>
      </c>
      <c r="E8" s="39"/>
      <c r="F8" s="37" t="s">
        <v>15</v>
      </c>
      <c r="G8" s="37">
        <v>600</v>
      </c>
      <c r="H8" s="37"/>
      <c r="I8" s="37"/>
      <c r="J8" s="37"/>
      <c r="K8" s="50">
        <v>0.0377197856791613</v>
      </c>
    </row>
    <row r="9" ht="83.1" customHeight="1" spans="1:11">
      <c r="A9" s="37">
        <v>8</v>
      </c>
      <c r="B9" s="37"/>
      <c r="C9" s="37" t="s">
        <v>24</v>
      </c>
      <c r="D9" s="37" t="s">
        <v>13</v>
      </c>
      <c r="E9" s="39"/>
      <c r="F9" s="37" t="s">
        <v>15</v>
      </c>
      <c r="G9" s="37">
        <v>400</v>
      </c>
      <c r="H9" s="37"/>
      <c r="I9" s="37"/>
      <c r="J9" s="37"/>
      <c r="K9" s="50">
        <v>0.0230154624483018</v>
      </c>
    </row>
    <row r="10" ht="54" customHeight="1" spans="1:11">
      <c r="A10" s="37">
        <v>9</v>
      </c>
      <c r="B10" s="37"/>
      <c r="C10" s="37" t="s">
        <v>25</v>
      </c>
      <c r="D10" s="40" t="s">
        <v>13</v>
      </c>
      <c r="E10" s="39"/>
      <c r="F10" s="37" t="s">
        <v>15</v>
      </c>
      <c r="G10" s="37">
        <v>450</v>
      </c>
      <c r="H10" s="37"/>
      <c r="I10" s="44"/>
      <c r="J10" s="44"/>
      <c r="K10" s="50">
        <v>0.011747475624654</v>
      </c>
    </row>
    <row r="11" ht="54" customHeight="1" spans="1:11">
      <c r="A11" s="37">
        <v>10</v>
      </c>
      <c r="B11" s="37"/>
      <c r="C11" s="37" t="s">
        <v>26</v>
      </c>
      <c r="D11" s="40" t="s">
        <v>13</v>
      </c>
      <c r="E11" s="39"/>
      <c r="F11" s="37" t="s">
        <v>15</v>
      </c>
      <c r="G11" s="37">
        <v>200</v>
      </c>
      <c r="H11" s="37"/>
      <c r="I11" s="48"/>
      <c r="J11" s="48"/>
      <c r="K11" s="50">
        <v>0.00586041867896573</v>
      </c>
    </row>
    <row r="12" ht="72" customHeight="1" spans="1:11">
      <c r="A12" s="37">
        <v>11</v>
      </c>
      <c r="B12" s="37"/>
      <c r="C12" s="37" t="s">
        <v>27</v>
      </c>
      <c r="D12" s="37" t="s">
        <v>13</v>
      </c>
      <c r="E12" s="39"/>
      <c r="F12" s="37" t="s">
        <v>15</v>
      </c>
      <c r="G12" s="37">
        <v>200</v>
      </c>
      <c r="H12" s="37"/>
      <c r="I12" s="37"/>
      <c r="J12" s="37"/>
      <c r="K12" s="50">
        <v>0.00831113921744231</v>
      </c>
    </row>
    <row r="13" ht="72" customHeight="1" spans="1:11">
      <c r="A13" s="37">
        <v>12</v>
      </c>
      <c r="B13" s="37"/>
      <c r="C13" s="37" t="s">
        <v>28</v>
      </c>
      <c r="D13" s="37" t="s">
        <v>13</v>
      </c>
      <c r="E13" s="39"/>
      <c r="F13" s="37" t="s">
        <v>15</v>
      </c>
      <c r="G13" s="37">
        <v>200</v>
      </c>
      <c r="H13" s="37"/>
      <c r="I13" s="37"/>
      <c r="J13" s="37"/>
      <c r="K13" s="50">
        <v>0.00831113921744231</v>
      </c>
    </row>
    <row r="14" ht="69" customHeight="1" spans="1:11">
      <c r="A14" s="37">
        <v>13</v>
      </c>
      <c r="B14" s="37"/>
      <c r="C14" s="37" t="s">
        <v>29</v>
      </c>
      <c r="D14" s="37" t="s">
        <v>13</v>
      </c>
      <c r="E14" s="39"/>
      <c r="F14" s="37" t="s">
        <v>15</v>
      </c>
      <c r="G14" s="37">
        <v>130</v>
      </c>
      <c r="H14" s="37"/>
      <c r="I14" s="37"/>
      <c r="J14" s="37"/>
      <c r="K14" s="50">
        <v>0.00678743036091122</v>
      </c>
    </row>
    <row r="15" ht="75" customHeight="1" spans="1:11">
      <c r="A15" s="37">
        <v>14</v>
      </c>
      <c r="B15" s="37"/>
      <c r="C15" s="37" t="s">
        <v>30</v>
      </c>
      <c r="D15" s="37" t="s">
        <v>13</v>
      </c>
      <c r="E15" s="39"/>
      <c r="F15" s="37" t="s">
        <v>15</v>
      </c>
      <c r="G15" s="37">
        <v>130</v>
      </c>
      <c r="H15" s="37"/>
      <c r="I15" s="37"/>
      <c r="J15" s="37"/>
      <c r="K15" s="50">
        <v>0.0054022404913375</v>
      </c>
    </row>
    <row r="16" ht="74.1" customHeight="1" spans="1:11">
      <c r="A16" s="37">
        <v>15</v>
      </c>
      <c r="B16" s="37"/>
      <c r="C16" s="37" t="s">
        <v>31</v>
      </c>
      <c r="D16" s="37" t="s">
        <v>32</v>
      </c>
      <c r="E16" s="41"/>
      <c r="F16" s="37" t="s">
        <v>15</v>
      </c>
      <c r="G16" s="37">
        <v>160</v>
      </c>
      <c r="H16" s="37"/>
      <c r="I16" s="37"/>
      <c r="J16" s="37"/>
      <c r="K16" s="50">
        <v>0.00920618497932071</v>
      </c>
    </row>
    <row r="17" ht="45" customHeight="1" spans="1:11">
      <c r="A17" s="37">
        <v>16</v>
      </c>
      <c r="B17" s="37"/>
      <c r="C17" s="37" t="s">
        <v>33</v>
      </c>
      <c r="D17" s="37" t="s">
        <v>13</v>
      </c>
      <c r="E17" s="42" t="s">
        <v>34</v>
      </c>
      <c r="F17" s="37" t="s">
        <v>35</v>
      </c>
      <c r="G17" s="37">
        <v>450</v>
      </c>
      <c r="H17" s="37"/>
      <c r="I17" s="37"/>
      <c r="J17" s="37"/>
      <c r="K17" s="50">
        <v>0.00431539920905658</v>
      </c>
    </row>
    <row r="18" ht="47.1" customHeight="1" spans="1:11">
      <c r="A18" s="37">
        <v>17</v>
      </c>
      <c r="B18" s="37"/>
      <c r="C18" s="37" t="s">
        <v>36</v>
      </c>
      <c r="D18" s="37" t="s">
        <v>37</v>
      </c>
      <c r="E18" s="43" t="s">
        <v>38</v>
      </c>
      <c r="F18" s="37" t="s">
        <v>15</v>
      </c>
      <c r="G18" s="37">
        <v>30</v>
      </c>
      <c r="H18" s="37"/>
      <c r="I18" s="37"/>
      <c r="J18" s="37"/>
      <c r="K18" s="50">
        <v>0.000783165041643602</v>
      </c>
    </row>
    <row r="19" ht="47.1" customHeight="1" spans="1:11">
      <c r="A19" s="37">
        <v>18</v>
      </c>
      <c r="B19" s="37"/>
      <c r="C19" s="37" t="s">
        <v>39</v>
      </c>
      <c r="D19" s="37" t="s">
        <v>37</v>
      </c>
      <c r="E19" s="43" t="s">
        <v>40</v>
      </c>
      <c r="F19" s="37" t="s">
        <v>15</v>
      </c>
      <c r="G19" s="37">
        <v>15</v>
      </c>
      <c r="H19" s="37"/>
      <c r="I19" s="37"/>
      <c r="J19" s="37"/>
      <c r="K19" s="50">
        <v>0.00166222784348846</v>
      </c>
    </row>
    <row r="20" ht="33.95" customHeight="1" spans="1:11">
      <c r="A20" s="37">
        <v>19</v>
      </c>
      <c r="B20" s="44" t="s">
        <v>41</v>
      </c>
      <c r="C20" s="37" t="s">
        <v>42</v>
      </c>
      <c r="D20" s="37" t="s">
        <v>43</v>
      </c>
      <c r="E20" s="38" t="s">
        <v>44</v>
      </c>
      <c r="F20" s="37" t="s">
        <v>15</v>
      </c>
      <c r="G20" s="37">
        <v>114</v>
      </c>
      <c r="H20" s="37"/>
      <c r="I20" s="37"/>
      <c r="J20" s="37"/>
      <c r="K20" s="50">
        <v>0.00400852637641256</v>
      </c>
    </row>
    <row r="21" ht="33.95" customHeight="1" spans="1:11">
      <c r="A21" s="37">
        <v>20</v>
      </c>
      <c r="B21" s="45"/>
      <c r="C21" s="37" t="s">
        <v>45</v>
      </c>
      <c r="D21" s="37" t="s">
        <v>43</v>
      </c>
      <c r="E21" s="39"/>
      <c r="F21" s="37" t="s">
        <v>15</v>
      </c>
      <c r="G21" s="37">
        <v>200</v>
      </c>
      <c r="H21" s="37"/>
      <c r="I21" s="37"/>
      <c r="J21" s="37"/>
      <c r="K21" s="50">
        <v>0.00351625120737944</v>
      </c>
    </row>
    <row r="22" ht="33.95" customHeight="1" spans="1:11">
      <c r="A22" s="37">
        <v>21</v>
      </c>
      <c r="B22" s="45"/>
      <c r="C22" s="37" t="s">
        <v>46</v>
      </c>
      <c r="D22" s="37" t="s">
        <v>43</v>
      </c>
      <c r="E22" s="39"/>
      <c r="F22" s="37" t="s">
        <v>15</v>
      </c>
      <c r="G22" s="37">
        <v>40</v>
      </c>
      <c r="H22" s="37"/>
      <c r="I22" s="37"/>
      <c r="J22" s="37"/>
      <c r="K22" s="50">
        <v>0.00140650048295178</v>
      </c>
    </row>
    <row r="23" ht="81.95" customHeight="1" spans="1:11">
      <c r="A23" s="37">
        <v>22</v>
      </c>
      <c r="B23" s="45"/>
      <c r="C23" s="37" t="s">
        <v>47</v>
      </c>
      <c r="D23" s="37" t="s">
        <v>37</v>
      </c>
      <c r="E23" s="41"/>
      <c r="F23" s="37" t="s">
        <v>15</v>
      </c>
      <c r="G23" s="37">
        <v>5</v>
      </c>
      <c r="H23" s="37"/>
      <c r="I23" s="37"/>
      <c r="J23" s="49"/>
      <c r="K23" s="50">
        <v>0.000199787000419286</v>
      </c>
    </row>
    <row r="24" ht="41.1" customHeight="1" spans="1:11">
      <c r="A24" s="37">
        <v>23</v>
      </c>
      <c r="B24" s="45"/>
      <c r="C24" s="37" t="s">
        <v>48</v>
      </c>
      <c r="D24" s="37" t="s">
        <v>37</v>
      </c>
      <c r="E24" s="46" t="s">
        <v>49</v>
      </c>
      <c r="F24" s="37" t="s">
        <v>15</v>
      </c>
      <c r="G24" s="37">
        <v>100</v>
      </c>
      <c r="H24" s="37"/>
      <c r="I24" s="37"/>
      <c r="J24" s="44"/>
      <c r="K24" s="50">
        <v>0.00298348587292801</v>
      </c>
    </row>
    <row r="25" ht="51" customHeight="1" spans="1:11">
      <c r="A25" s="37">
        <v>24</v>
      </c>
      <c r="B25" s="45"/>
      <c r="C25" s="37" t="s">
        <v>50</v>
      </c>
      <c r="D25" s="37" t="s">
        <v>37</v>
      </c>
      <c r="E25" s="47"/>
      <c r="F25" s="37" t="s">
        <v>15</v>
      </c>
      <c r="G25" s="37">
        <v>100</v>
      </c>
      <c r="H25" s="37"/>
      <c r="I25" s="37"/>
      <c r="J25" s="48"/>
      <c r="K25" s="50">
        <v>0.00372935734116001</v>
      </c>
    </row>
    <row r="26" ht="81" customHeight="1" spans="1:11">
      <c r="A26" s="37">
        <v>25</v>
      </c>
      <c r="B26" s="45"/>
      <c r="C26" s="37" t="s">
        <v>51</v>
      </c>
      <c r="D26" s="37" t="s">
        <v>52</v>
      </c>
      <c r="E26" s="43" t="s">
        <v>53</v>
      </c>
      <c r="F26" s="37" t="s">
        <v>15</v>
      </c>
      <c r="G26" s="37">
        <v>220</v>
      </c>
      <c r="H26" s="37"/>
      <c r="I26" s="37"/>
      <c r="J26" s="37"/>
      <c r="K26" s="50">
        <v>0.0079701694033934</v>
      </c>
    </row>
    <row r="27" ht="112" customHeight="1" spans="1:11">
      <c r="A27" s="37">
        <v>26</v>
      </c>
      <c r="B27" s="48"/>
      <c r="C27" s="37" t="s">
        <v>54</v>
      </c>
      <c r="D27" s="37" t="s">
        <v>55</v>
      </c>
      <c r="E27" s="43"/>
      <c r="F27" s="37" t="s">
        <v>15</v>
      </c>
      <c r="G27" s="37">
        <v>12</v>
      </c>
      <c r="H27" s="37"/>
      <c r="I27" s="37"/>
      <c r="J27" s="37"/>
      <c r="K27" s="50" t="s">
        <v>20</v>
      </c>
    </row>
    <row r="28" ht="266" customHeight="1" spans="1:11">
      <c r="A28" s="37">
        <v>24</v>
      </c>
      <c r="B28" s="37" t="s">
        <v>56</v>
      </c>
      <c r="C28" s="37" t="s">
        <v>57</v>
      </c>
      <c r="D28" s="37" t="s">
        <v>58</v>
      </c>
      <c r="E28" s="43" t="s">
        <v>59</v>
      </c>
      <c r="F28" s="37" t="s">
        <v>15</v>
      </c>
      <c r="G28" s="37">
        <v>660</v>
      </c>
      <c r="H28" s="37"/>
      <c r="I28" s="37"/>
      <c r="J28" s="37"/>
      <c r="K28" s="50">
        <v>0.0274267594175596</v>
      </c>
    </row>
    <row r="29" ht="105" customHeight="1" spans="1:11">
      <c r="A29" s="37">
        <v>25</v>
      </c>
      <c r="B29" s="37"/>
      <c r="C29" s="37" t="s">
        <v>60</v>
      </c>
      <c r="D29" s="49" t="s">
        <v>61</v>
      </c>
      <c r="E29" s="43" t="s">
        <v>62</v>
      </c>
      <c r="F29" s="37" t="s">
        <v>15</v>
      </c>
      <c r="G29" s="37">
        <v>330</v>
      </c>
      <c r="H29" s="37"/>
      <c r="I29" s="37"/>
      <c r="J29" s="37"/>
      <c r="K29" s="50">
        <v>0.00685668985438991</v>
      </c>
    </row>
    <row r="30" ht="105" customHeight="1" spans="1:11">
      <c r="A30" s="37">
        <v>26</v>
      </c>
      <c r="B30" s="37"/>
      <c r="C30" s="37" t="s">
        <v>63</v>
      </c>
      <c r="D30" s="49" t="s">
        <v>61</v>
      </c>
      <c r="E30" s="43"/>
      <c r="F30" s="37" t="s">
        <v>15</v>
      </c>
      <c r="G30" s="37">
        <v>550</v>
      </c>
      <c r="H30" s="37"/>
      <c r="I30" s="37"/>
      <c r="J30" s="37"/>
      <c r="K30" s="50">
        <v>0.014358025763466</v>
      </c>
    </row>
    <row r="31" ht="30" customHeight="1" spans="1:11">
      <c r="A31" s="37">
        <v>27</v>
      </c>
      <c r="B31" s="37" t="s">
        <v>64</v>
      </c>
      <c r="C31" s="37" t="s">
        <v>65</v>
      </c>
      <c r="D31" s="37" t="s">
        <v>66</v>
      </c>
      <c r="E31" s="43" t="s">
        <v>67</v>
      </c>
      <c r="F31" s="37" t="s">
        <v>15</v>
      </c>
      <c r="G31" s="37">
        <v>2800</v>
      </c>
      <c r="H31" s="37"/>
      <c r="I31" s="37"/>
      <c r="J31" s="37"/>
      <c r="K31" s="50">
        <v>0.0701119180138082</v>
      </c>
    </row>
    <row r="32" ht="30" customHeight="1" spans="1:11">
      <c r="A32" s="37">
        <v>28</v>
      </c>
      <c r="B32" s="37"/>
      <c r="C32" s="37" t="s">
        <v>68</v>
      </c>
      <c r="D32" s="37" t="s">
        <v>69</v>
      </c>
      <c r="E32" s="43"/>
      <c r="F32" s="37" t="s">
        <v>15</v>
      </c>
      <c r="G32" s="37">
        <v>200</v>
      </c>
      <c r="H32" s="37"/>
      <c r="I32" s="37"/>
      <c r="J32" s="37"/>
      <c r="K32" s="50">
        <v>0.00500799414384344</v>
      </c>
    </row>
    <row r="33" ht="30" customHeight="1" spans="1:11">
      <c r="A33" s="37">
        <v>29</v>
      </c>
      <c r="B33" s="37"/>
      <c r="C33" s="37" t="s">
        <v>70</v>
      </c>
      <c r="D33" s="37" t="s">
        <v>66</v>
      </c>
      <c r="E33" s="43"/>
      <c r="F33" s="37" t="s">
        <v>15</v>
      </c>
      <c r="G33" s="37">
        <v>400</v>
      </c>
      <c r="H33" s="37"/>
      <c r="I33" s="37"/>
      <c r="J33" s="37"/>
      <c r="K33" s="50">
        <v>0.00831113921744231</v>
      </c>
    </row>
    <row r="34" ht="30" customHeight="1" spans="1:11">
      <c r="A34" s="37">
        <v>30</v>
      </c>
      <c r="B34" s="37"/>
      <c r="C34" s="37" t="s">
        <v>71</v>
      </c>
      <c r="D34" s="37" t="s">
        <v>66</v>
      </c>
      <c r="E34" s="43"/>
      <c r="F34" s="37" t="s">
        <v>15</v>
      </c>
      <c r="G34" s="37">
        <v>1000</v>
      </c>
      <c r="H34" s="37"/>
      <c r="I34" s="37"/>
      <c r="J34" s="37"/>
      <c r="K34" s="50">
        <v>0.0207778480436058</v>
      </c>
    </row>
    <row r="35" ht="30" customHeight="1" spans="1:11">
      <c r="A35" s="37">
        <v>31</v>
      </c>
      <c r="B35" s="37"/>
      <c r="C35" s="37" t="s">
        <v>72</v>
      </c>
      <c r="D35" s="37" t="s">
        <v>66</v>
      </c>
      <c r="E35" s="43"/>
      <c r="F35" s="37" t="s">
        <v>73</v>
      </c>
      <c r="G35" s="37">
        <v>200</v>
      </c>
      <c r="H35" s="37"/>
      <c r="I35" s="37"/>
      <c r="J35" s="37"/>
      <c r="K35" s="50">
        <v>0.00404901654183087</v>
      </c>
    </row>
    <row r="36" ht="30" customHeight="1" spans="1:11">
      <c r="A36" s="37">
        <v>32</v>
      </c>
      <c r="B36" s="37"/>
      <c r="C36" s="37" t="s">
        <v>74</v>
      </c>
      <c r="D36" s="37" t="s">
        <v>66</v>
      </c>
      <c r="E36" s="43"/>
      <c r="F36" s="37" t="s">
        <v>73</v>
      </c>
      <c r="G36" s="37">
        <v>300</v>
      </c>
      <c r="H36" s="37"/>
      <c r="I36" s="37"/>
      <c r="J36" s="37"/>
      <c r="K36" s="50">
        <v>0.00623335441308173</v>
      </c>
    </row>
    <row r="37" ht="39" customHeight="1" spans="1:11">
      <c r="A37" s="37">
        <v>33</v>
      </c>
      <c r="B37" s="37"/>
      <c r="C37" s="37" t="s">
        <v>75</v>
      </c>
      <c r="D37" s="37" t="s">
        <v>76</v>
      </c>
      <c r="E37" s="43" t="s">
        <v>77</v>
      </c>
      <c r="F37" s="37" t="s">
        <v>73</v>
      </c>
      <c r="G37" s="37">
        <v>200</v>
      </c>
      <c r="H37" s="37"/>
      <c r="I37" s="37"/>
      <c r="J37" s="37"/>
      <c r="K37" s="50">
        <v>0.0030900389398183</v>
      </c>
    </row>
    <row r="38" ht="39" customHeight="1" spans="1:11">
      <c r="A38" s="37">
        <v>34</v>
      </c>
      <c r="B38" s="37"/>
      <c r="C38" s="37" t="s">
        <v>78</v>
      </c>
      <c r="D38" s="37" t="s">
        <v>76</v>
      </c>
      <c r="E38" s="43"/>
      <c r="F38" s="37" t="s">
        <v>15</v>
      </c>
      <c r="G38" s="37">
        <v>360</v>
      </c>
      <c r="H38" s="37"/>
      <c r="I38" s="37"/>
      <c r="J38" s="37"/>
      <c r="K38" s="50">
        <v>0.00805541185690562</v>
      </c>
    </row>
    <row r="39" ht="39" customHeight="1" spans="1:11">
      <c r="A39" s="37">
        <v>35</v>
      </c>
      <c r="B39" s="37"/>
      <c r="C39" s="37" t="s">
        <v>79</v>
      </c>
      <c r="D39" s="37" t="s">
        <v>76</v>
      </c>
      <c r="E39" s="43"/>
      <c r="F39" s="37" t="s">
        <v>15</v>
      </c>
      <c r="G39" s="37">
        <v>1200</v>
      </c>
      <c r="H39" s="37"/>
      <c r="I39" s="37"/>
      <c r="J39" s="37"/>
      <c r="K39" s="50">
        <v>0.0268513728563521</v>
      </c>
    </row>
    <row r="40" ht="39" customHeight="1" spans="1:11">
      <c r="A40" s="37">
        <v>36</v>
      </c>
      <c r="B40" s="37"/>
      <c r="C40" s="37" t="s">
        <v>80</v>
      </c>
      <c r="D40" s="37" t="s">
        <v>76</v>
      </c>
      <c r="E40" s="43"/>
      <c r="F40" s="37" t="s">
        <v>15</v>
      </c>
      <c r="G40" s="37">
        <v>640</v>
      </c>
      <c r="H40" s="37"/>
      <c r="I40" s="37"/>
      <c r="J40" s="37"/>
      <c r="K40" s="50">
        <v>0.0129568529338588</v>
      </c>
    </row>
    <row r="41" ht="57.95" customHeight="1" spans="1:11">
      <c r="A41" s="37">
        <v>37</v>
      </c>
      <c r="B41" s="37"/>
      <c r="C41" s="37" t="s">
        <v>81</v>
      </c>
      <c r="D41" s="37" t="s">
        <v>76</v>
      </c>
      <c r="E41" s="43" t="s">
        <v>82</v>
      </c>
      <c r="F41" s="37" t="s">
        <v>15</v>
      </c>
      <c r="G41" s="37">
        <v>400</v>
      </c>
      <c r="H41" s="37"/>
      <c r="I41" s="37"/>
      <c r="J41" s="37"/>
      <c r="K41" s="50">
        <v>0.00809803308366174</v>
      </c>
    </row>
    <row r="42" ht="72" customHeight="1" spans="1:11">
      <c r="A42" s="37">
        <v>38</v>
      </c>
      <c r="B42" s="37"/>
      <c r="C42" s="37" t="s">
        <v>83</v>
      </c>
      <c r="D42" s="37" t="s">
        <v>76</v>
      </c>
      <c r="E42" s="43"/>
      <c r="F42" s="37" t="s">
        <v>73</v>
      </c>
      <c r="G42" s="37">
        <v>600</v>
      </c>
      <c r="H42" s="37"/>
      <c r="I42" s="37"/>
      <c r="J42" s="37"/>
      <c r="K42" s="50">
        <v>0.00735216161542974</v>
      </c>
    </row>
    <row r="43" ht="54" customHeight="1" spans="1:11">
      <c r="A43" s="37">
        <v>39</v>
      </c>
      <c r="B43" s="37"/>
      <c r="C43" s="37" t="s">
        <v>84</v>
      </c>
      <c r="D43" s="37" t="s">
        <v>85</v>
      </c>
      <c r="E43" s="43" t="s">
        <v>86</v>
      </c>
      <c r="F43" s="37" t="s">
        <v>15</v>
      </c>
      <c r="G43" s="37">
        <v>400</v>
      </c>
      <c r="H43" s="37"/>
      <c r="I43" s="37"/>
      <c r="J43" s="37"/>
      <c r="K43" s="50">
        <v>0.00426212267561144</v>
      </c>
    </row>
    <row r="44" ht="63.95" customHeight="1" spans="1:11">
      <c r="A44" s="37">
        <v>40</v>
      </c>
      <c r="B44" s="37"/>
      <c r="C44" s="37" t="s">
        <v>87</v>
      </c>
      <c r="D44" s="37" t="s">
        <v>85</v>
      </c>
      <c r="E44" s="43"/>
      <c r="F44" s="37" t="s">
        <v>15</v>
      </c>
      <c r="G44" s="37">
        <v>800</v>
      </c>
      <c r="H44" s="37"/>
      <c r="I44" s="37"/>
      <c r="J44" s="37"/>
      <c r="K44" s="50">
        <v>0.0123601557592732</v>
      </c>
    </row>
    <row r="45" ht="45" customHeight="1" spans="1:11">
      <c r="A45" s="37">
        <v>41</v>
      </c>
      <c r="B45" s="37"/>
      <c r="C45" s="37" t="s">
        <v>88</v>
      </c>
      <c r="D45" s="37" t="s">
        <v>85</v>
      </c>
      <c r="E45" s="43"/>
      <c r="F45" s="37" t="s">
        <v>89</v>
      </c>
      <c r="G45" s="37">
        <v>500</v>
      </c>
      <c r="H45" s="37"/>
      <c r="I45" s="37"/>
      <c r="J45" s="37"/>
      <c r="K45" s="50">
        <v>0.0101225413545772</v>
      </c>
    </row>
    <row r="46" ht="25.5" spans="1:11">
      <c r="A46" s="37">
        <v>42</v>
      </c>
      <c r="B46" s="37"/>
      <c r="C46" s="37" t="s">
        <v>90</v>
      </c>
      <c r="D46" s="37" t="s">
        <v>85</v>
      </c>
      <c r="E46" s="43"/>
      <c r="F46" s="37" t="s">
        <v>89</v>
      </c>
      <c r="G46" s="37">
        <v>500</v>
      </c>
      <c r="H46" s="37"/>
      <c r="I46" s="37"/>
      <c r="J46" s="37"/>
      <c r="K46" s="50">
        <v>0.0162493427007686</v>
      </c>
    </row>
    <row r="47" ht="58" customHeight="1" spans="1:11">
      <c r="A47" s="37">
        <v>43</v>
      </c>
      <c r="B47" s="37"/>
      <c r="C47" s="37" t="s">
        <v>91</v>
      </c>
      <c r="D47" s="37" t="s">
        <v>85</v>
      </c>
      <c r="E47" s="43"/>
      <c r="F47" s="37" t="s">
        <v>89</v>
      </c>
      <c r="G47" s="37">
        <v>200</v>
      </c>
      <c r="H47" s="37"/>
      <c r="I47" s="37"/>
      <c r="J47" s="37"/>
      <c r="K47" s="50">
        <v>0.00245072053847658</v>
      </c>
    </row>
    <row r="48" ht="47.1" customHeight="1" spans="1:11">
      <c r="A48" s="37">
        <v>44</v>
      </c>
      <c r="B48" s="37"/>
      <c r="C48" s="37" t="s">
        <v>92</v>
      </c>
      <c r="D48" s="37" t="s">
        <v>85</v>
      </c>
      <c r="E48" s="43" t="s">
        <v>93</v>
      </c>
      <c r="F48" s="37" t="s">
        <v>89</v>
      </c>
      <c r="G48" s="37">
        <v>640</v>
      </c>
      <c r="H48" s="37"/>
      <c r="I48" s="37"/>
      <c r="J48" s="37"/>
      <c r="K48" s="50">
        <v>0.00681939628097831</v>
      </c>
    </row>
    <row r="49" ht="66" customHeight="1" spans="1:11">
      <c r="A49" s="37">
        <v>45</v>
      </c>
      <c r="B49" s="37"/>
      <c r="C49" s="37" t="s">
        <v>94</v>
      </c>
      <c r="D49" s="37" t="s">
        <v>95</v>
      </c>
      <c r="E49" s="38" t="s">
        <v>96</v>
      </c>
      <c r="F49" s="37" t="s">
        <v>89</v>
      </c>
      <c r="G49" s="37">
        <v>50</v>
      </c>
      <c r="H49" s="37"/>
      <c r="I49" s="37"/>
      <c r="J49" s="37"/>
      <c r="K49" s="50">
        <v>0.00181140213713486</v>
      </c>
    </row>
    <row r="50" ht="54" customHeight="1" spans="1:11">
      <c r="A50" s="37">
        <v>46</v>
      </c>
      <c r="B50" s="37"/>
      <c r="C50" s="37" t="s">
        <v>97</v>
      </c>
      <c r="D50" s="37" t="s">
        <v>37</v>
      </c>
      <c r="E50" s="38" t="s">
        <v>98</v>
      </c>
      <c r="F50" s="37" t="s">
        <v>99</v>
      </c>
      <c r="G50" s="37">
        <v>100</v>
      </c>
      <c r="H50" s="37"/>
      <c r="I50" s="37"/>
      <c r="J50" s="37"/>
      <c r="K50" s="50">
        <v>0.00207778480436058</v>
      </c>
    </row>
    <row r="51" ht="51" spans="1:11">
      <c r="A51" s="37">
        <v>47</v>
      </c>
      <c r="B51" s="37"/>
      <c r="C51" s="37" t="s">
        <v>100</v>
      </c>
      <c r="D51" s="37" t="s">
        <v>85</v>
      </c>
      <c r="E51" s="38" t="s">
        <v>101</v>
      </c>
      <c r="F51" s="37" t="s">
        <v>99</v>
      </c>
      <c r="G51" s="37">
        <v>100</v>
      </c>
      <c r="H51" s="37"/>
      <c r="I51" s="37"/>
      <c r="J51" s="49"/>
      <c r="K51" s="50">
        <v>0.00106553066890286</v>
      </c>
    </row>
    <row r="52" ht="108.95" customHeight="1" spans="1:11">
      <c r="A52" s="37">
        <v>48</v>
      </c>
      <c r="B52" s="37"/>
      <c r="C52" s="37" t="s">
        <v>102</v>
      </c>
      <c r="D52" s="37" t="s">
        <v>85</v>
      </c>
      <c r="E52" s="43" t="s">
        <v>103</v>
      </c>
      <c r="F52" s="37" t="s">
        <v>99</v>
      </c>
      <c r="G52" s="37">
        <v>100</v>
      </c>
      <c r="H52" s="37"/>
      <c r="I52" s="37"/>
      <c r="J52" s="49"/>
      <c r="K52" s="50">
        <v>0.000799148001677145</v>
      </c>
    </row>
    <row r="53" ht="36" customHeight="1" spans="1:11">
      <c r="A53" s="37">
        <v>49</v>
      </c>
      <c r="B53" s="37" t="s">
        <v>104</v>
      </c>
      <c r="C53" s="37" t="s">
        <v>105</v>
      </c>
      <c r="D53" s="37" t="s">
        <v>106</v>
      </c>
      <c r="E53" s="38" t="s">
        <v>107</v>
      </c>
      <c r="F53" s="37" t="s">
        <v>99</v>
      </c>
      <c r="G53" s="37">
        <v>2400</v>
      </c>
      <c r="H53" s="37"/>
      <c r="I53" s="37"/>
      <c r="J53" s="37"/>
      <c r="K53" s="50">
        <v>0.0230154624483018</v>
      </c>
    </row>
    <row r="54" ht="36" customHeight="1" spans="1:11">
      <c r="A54" s="37">
        <v>50</v>
      </c>
      <c r="B54" s="37"/>
      <c r="C54" s="37" t="s">
        <v>108</v>
      </c>
      <c r="D54" s="37" t="s">
        <v>106</v>
      </c>
      <c r="E54" s="39"/>
      <c r="F54" s="37" t="s">
        <v>89</v>
      </c>
      <c r="G54" s="37">
        <v>1000</v>
      </c>
      <c r="H54" s="37"/>
      <c r="I54" s="37"/>
      <c r="J54" s="37"/>
      <c r="K54" s="50">
        <v>0.0575386561207545</v>
      </c>
    </row>
    <row r="55" ht="36" customHeight="1" spans="1:11">
      <c r="A55" s="37">
        <v>51</v>
      </c>
      <c r="B55" s="37"/>
      <c r="C55" s="37" t="s">
        <v>109</v>
      </c>
      <c r="D55" s="37" t="s">
        <v>106</v>
      </c>
      <c r="E55" s="41"/>
      <c r="F55" s="37" t="s">
        <v>89</v>
      </c>
      <c r="G55" s="37">
        <v>900</v>
      </c>
      <c r="H55" s="37"/>
      <c r="I55" s="37"/>
      <c r="J55" s="37"/>
      <c r="K55" s="50">
        <v>0.0282898392593709</v>
      </c>
    </row>
    <row r="56" ht="54" customHeight="1" spans="1:11">
      <c r="A56" s="37">
        <v>52</v>
      </c>
      <c r="B56" s="37"/>
      <c r="C56" s="37" t="s">
        <v>110</v>
      </c>
      <c r="D56" s="37" t="s">
        <v>111</v>
      </c>
      <c r="E56" s="43" t="s">
        <v>112</v>
      </c>
      <c r="F56" s="37" t="s">
        <v>89</v>
      </c>
      <c r="G56" s="37">
        <v>52</v>
      </c>
      <c r="H56" s="37"/>
      <c r="I56" s="37"/>
      <c r="J56" s="37"/>
      <c r="K56" s="50">
        <v>0.00288119492871333</v>
      </c>
    </row>
    <row r="57" ht="54" customHeight="1" spans="1:11">
      <c r="A57" s="37">
        <v>53</v>
      </c>
      <c r="B57" s="37"/>
      <c r="C57" s="37" t="s">
        <v>113</v>
      </c>
      <c r="D57" s="37" t="s">
        <v>111</v>
      </c>
      <c r="E57" s="43"/>
      <c r="F57" s="37" t="s">
        <v>114</v>
      </c>
      <c r="G57" s="37">
        <v>400</v>
      </c>
      <c r="H57" s="37"/>
      <c r="I57" s="37"/>
      <c r="J57" s="37"/>
      <c r="K57" s="50">
        <v>0.00554075947829487</v>
      </c>
    </row>
    <row r="58" ht="42" customHeight="1" spans="1:11">
      <c r="A58" s="37">
        <v>54</v>
      </c>
      <c r="B58" s="37"/>
      <c r="C58" s="37" t="s">
        <v>115</v>
      </c>
      <c r="D58" s="37" t="s">
        <v>37</v>
      </c>
      <c r="E58" s="43" t="s">
        <v>116</v>
      </c>
      <c r="F58" s="37" t="s">
        <v>89</v>
      </c>
      <c r="G58" s="37">
        <v>70</v>
      </c>
      <c r="H58" s="37"/>
      <c r="I58" s="37"/>
      <c r="J58" s="37"/>
      <c r="K58" s="50">
        <v>0.00246137584516561</v>
      </c>
    </row>
    <row r="59" ht="42" customHeight="1" spans="1:11">
      <c r="A59" s="37">
        <v>55</v>
      </c>
      <c r="B59" s="37"/>
      <c r="C59" s="37" t="s">
        <v>117</v>
      </c>
      <c r="D59" s="37" t="s">
        <v>118</v>
      </c>
      <c r="E59" s="43" t="s">
        <v>119</v>
      </c>
      <c r="F59" s="37" t="s">
        <v>89</v>
      </c>
      <c r="G59" s="37">
        <v>100</v>
      </c>
      <c r="H59" s="37"/>
      <c r="I59" s="37"/>
      <c r="J59" s="37"/>
      <c r="K59" s="50">
        <v>0.00399574000838573</v>
      </c>
    </row>
    <row r="60" ht="42" customHeight="1" spans="1:11">
      <c r="A60" s="37">
        <v>56</v>
      </c>
      <c r="B60" s="37"/>
      <c r="C60" s="37" t="s">
        <v>120</v>
      </c>
      <c r="D60" s="37" t="s">
        <v>118</v>
      </c>
      <c r="E60" s="43"/>
      <c r="F60" s="37" t="s">
        <v>89</v>
      </c>
      <c r="G60" s="37">
        <v>100</v>
      </c>
      <c r="H60" s="37"/>
      <c r="I60" s="37"/>
      <c r="J60" s="37"/>
      <c r="K60" s="50">
        <v>0.00399574000838573</v>
      </c>
    </row>
    <row r="61" ht="30" customHeight="1" spans="1:11">
      <c r="A61" s="37">
        <v>57</v>
      </c>
      <c r="B61" s="37"/>
      <c r="C61" s="37" t="s">
        <v>121</v>
      </c>
      <c r="D61" s="37" t="s">
        <v>118</v>
      </c>
      <c r="E61" s="43"/>
      <c r="F61" s="37" t="s">
        <v>99</v>
      </c>
      <c r="G61" s="37">
        <v>200</v>
      </c>
      <c r="H61" s="37"/>
      <c r="I61" s="37"/>
      <c r="J61" s="37"/>
      <c r="K61" s="50">
        <v>0.00500799414384344</v>
      </c>
    </row>
    <row r="62" ht="33" customHeight="1" spans="1:11">
      <c r="A62" s="37">
        <v>58</v>
      </c>
      <c r="B62" s="37"/>
      <c r="C62" s="37" t="s">
        <v>122</v>
      </c>
      <c r="D62" s="37" t="s">
        <v>123</v>
      </c>
      <c r="E62" s="38" t="s">
        <v>124</v>
      </c>
      <c r="F62" s="37" t="s">
        <v>89</v>
      </c>
      <c r="G62" s="37">
        <v>200</v>
      </c>
      <c r="H62" s="37"/>
      <c r="I62" s="37"/>
      <c r="J62" s="37"/>
      <c r="K62" s="50">
        <v>0.00500799414384344</v>
      </c>
    </row>
    <row r="63" ht="33" customHeight="1" spans="1:11">
      <c r="A63" s="37">
        <v>59</v>
      </c>
      <c r="B63" s="37"/>
      <c r="C63" s="37" t="s">
        <v>125</v>
      </c>
      <c r="D63" s="37" t="s">
        <v>123</v>
      </c>
      <c r="E63" s="41"/>
      <c r="F63" s="37" t="s">
        <v>89</v>
      </c>
      <c r="G63" s="37">
        <v>200</v>
      </c>
      <c r="H63" s="37"/>
      <c r="I63" s="37"/>
      <c r="J63" s="37"/>
      <c r="K63" s="50">
        <v>0.00500799414384344</v>
      </c>
    </row>
    <row r="64" ht="54.95" customHeight="1" spans="1:11">
      <c r="A64" s="37">
        <v>60</v>
      </c>
      <c r="B64" s="37"/>
      <c r="C64" s="37" t="s">
        <v>126</v>
      </c>
      <c r="D64" s="37" t="s">
        <v>127</v>
      </c>
      <c r="E64" s="38" t="s">
        <v>128</v>
      </c>
      <c r="F64" s="37" t="s">
        <v>89</v>
      </c>
      <c r="G64" s="37">
        <v>150</v>
      </c>
      <c r="H64" s="37"/>
      <c r="I64" s="37"/>
      <c r="J64" s="37"/>
      <c r="K64" s="50">
        <v>0.00303676240637315</v>
      </c>
    </row>
    <row r="65" ht="59.1" customHeight="1" spans="1:11">
      <c r="A65" s="37">
        <v>61</v>
      </c>
      <c r="B65" s="37"/>
      <c r="C65" s="37" t="s">
        <v>129</v>
      </c>
      <c r="D65" s="37" t="s">
        <v>13</v>
      </c>
      <c r="E65" s="38" t="s">
        <v>130</v>
      </c>
      <c r="F65" s="37" t="s">
        <v>89</v>
      </c>
      <c r="G65" s="37">
        <v>1000</v>
      </c>
      <c r="H65" s="37"/>
      <c r="I65" s="37"/>
      <c r="J65" s="37"/>
      <c r="K65" s="50">
        <v>0.0133191333612858</v>
      </c>
    </row>
    <row r="66" ht="25.5" spans="1:11">
      <c r="A66" s="37">
        <v>62</v>
      </c>
      <c r="B66" s="37"/>
      <c r="C66" s="37" t="s">
        <v>131</v>
      </c>
      <c r="D66" s="37" t="s">
        <v>76</v>
      </c>
      <c r="E66" s="38" t="s">
        <v>132</v>
      </c>
      <c r="F66" s="37" t="s">
        <v>99</v>
      </c>
      <c r="G66" s="37">
        <v>900</v>
      </c>
      <c r="H66" s="37"/>
      <c r="I66" s="37"/>
      <c r="J66" s="37"/>
      <c r="K66" s="50">
        <v>0.00863079841811317</v>
      </c>
    </row>
    <row r="67" ht="25.5" spans="1:11">
      <c r="A67" s="37">
        <v>63</v>
      </c>
      <c r="B67" s="37"/>
      <c r="C67" s="37" t="s">
        <v>133</v>
      </c>
      <c r="D67" s="37" t="s">
        <v>76</v>
      </c>
      <c r="E67" s="39"/>
      <c r="F67" s="37" t="s">
        <v>89</v>
      </c>
      <c r="G67" s="37">
        <v>720</v>
      </c>
      <c r="H67" s="37"/>
      <c r="I67" s="37"/>
      <c r="J67" s="37"/>
      <c r="K67" s="50">
        <v>0.0414278324069432</v>
      </c>
    </row>
    <row r="68" ht="25.5" spans="1:11">
      <c r="A68" s="37">
        <v>64</v>
      </c>
      <c r="B68" s="37"/>
      <c r="C68" s="37" t="s">
        <v>134</v>
      </c>
      <c r="D68" s="37" t="s">
        <v>76</v>
      </c>
      <c r="E68" s="39"/>
      <c r="F68" s="37" t="s">
        <v>89</v>
      </c>
      <c r="G68" s="37">
        <v>580</v>
      </c>
      <c r="H68" s="37"/>
      <c r="I68" s="37"/>
      <c r="J68" s="37"/>
      <c r="K68" s="50">
        <v>0.0182312297449279</v>
      </c>
    </row>
    <row r="69" ht="25.5" spans="1:11">
      <c r="A69" s="37">
        <v>65</v>
      </c>
      <c r="B69" s="37"/>
      <c r="C69" s="37" t="s">
        <v>135</v>
      </c>
      <c r="D69" s="37" t="s">
        <v>76</v>
      </c>
      <c r="E69" s="39"/>
      <c r="F69" s="37" t="s">
        <v>89</v>
      </c>
      <c r="G69" s="37">
        <v>30</v>
      </c>
      <c r="H69" s="37"/>
      <c r="I69" s="37"/>
      <c r="J69" s="37"/>
      <c r="K69" s="50">
        <v>0.000942994641979031</v>
      </c>
    </row>
    <row r="70" ht="38.25" spans="1:11">
      <c r="A70" s="37">
        <v>66</v>
      </c>
      <c r="B70" s="37"/>
      <c r="C70" s="37" t="s">
        <v>136</v>
      </c>
      <c r="D70" s="37" t="s">
        <v>76</v>
      </c>
      <c r="E70" s="39"/>
      <c r="F70" s="37" t="s">
        <v>89</v>
      </c>
      <c r="G70" s="37">
        <v>100</v>
      </c>
      <c r="H70" s="37"/>
      <c r="I70" s="37"/>
      <c r="J70" s="37"/>
      <c r="K70" s="50">
        <v>0.00314331547326344</v>
      </c>
    </row>
    <row r="71" ht="38.25" spans="1:11">
      <c r="A71" s="37">
        <v>67</v>
      </c>
      <c r="B71" s="37"/>
      <c r="C71" s="37" t="s">
        <v>137</v>
      </c>
      <c r="D71" s="37" t="s">
        <v>76</v>
      </c>
      <c r="E71" s="39"/>
      <c r="F71" s="37" t="s">
        <v>89</v>
      </c>
      <c r="G71" s="37">
        <v>120</v>
      </c>
      <c r="H71" s="37"/>
      <c r="I71" s="37"/>
      <c r="J71" s="37"/>
      <c r="K71" s="50">
        <v>0.00377197856791613</v>
      </c>
    </row>
    <row r="72" ht="25.5" spans="1:11">
      <c r="A72" s="37">
        <v>68</v>
      </c>
      <c r="B72" s="37"/>
      <c r="C72" s="37" t="s">
        <v>138</v>
      </c>
      <c r="D72" s="37" t="s">
        <v>76</v>
      </c>
      <c r="E72" s="39"/>
      <c r="F72" s="37" t="s">
        <v>89</v>
      </c>
      <c r="G72" s="37">
        <v>100</v>
      </c>
      <c r="H72" s="37"/>
      <c r="I72" s="37"/>
      <c r="J72" s="37"/>
      <c r="K72" s="50">
        <v>0.00127863680268343</v>
      </c>
    </row>
    <row r="73" ht="25.5" spans="1:11">
      <c r="A73" s="37">
        <v>69</v>
      </c>
      <c r="B73" s="37"/>
      <c r="C73" s="37" t="s">
        <v>139</v>
      </c>
      <c r="D73" s="37" t="s">
        <v>76</v>
      </c>
      <c r="E73" s="41"/>
      <c r="F73" s="37" t="s">
        <v>89</v>
      </c>
      <c r="G73" s="37">
        <v>90</v>
      </c>
      <c r="H73" s="37"/>
      <c r="I73" s="37"/>
      <c r="J73" s="37"/>
      <c r="K73" s="50">
        <v>0.00115077312241509</v>
      </c>
    </row>
    <row r="74" ht="66.75" customHeight="1" spans="1:11">
      <c r="A74" s="37">
        <v>70</v>
      </c>
      <c r="B74" s="37"/>
      <c r="C74" s="37" t="s">
        <v>140</v>
      </c>
      <c r="D74" s="37" t="s">
        <v>141</v>
      </c>
      <c r="E74" s="43" t="s">
        <v>142</v>
      </c>
      <c r="F74" s="37" t="s">
        <v>99</v>
      </c>
      <c r="G74" s="37">
        <v>50</v>
      </c>
      <c r="H74" s="37"/>
      <c r="I74" s="37"/>
      <c r="J74" s="37"/>
      <c r="K74" s="50">
        <v>0.000799148001677145</v>
      </c>
    </row>
    <row r="75" ht="60" customHeight="1" spans="1:11">
      <c r="A75" s="37">
        <v>71</v>
      </c>
      <c r="B75" s="37"/>
      <c r="C75" s="37" t="s">
        <v>143</v>
      </c>
      <c r="D75" s="37" t="s">
        <v>144</v>
      </c>
      <c r="E75" s="43" t="s">
        <v>145</v>
      </c>
      <c r="F75" s="37" t="s">
        <v>99</v>
      </c>
      <c r="G75" s="37">
        <v>20</v>
      </c>
      <c r="H75" s="37"/>
      <c r="I75" s="37"/>
      <c r="J75" s="37"/>
      <c r="K75" s="50">
        <v>0.000330314507359887</v>
      </c>
    </row>
    <row r="76" ht="72" customHeight="1" spans="1:11">
      <c r="A76" s="37">
        <v>72</v>
      </c>
      <c r="B76" s="37"/>
      <c r="C76" s="37" t="s">
        <v>146</v>
      </c>
      <c r="D76" s="37" t="s">
        <v>147</v>
      </c>
      <c r="E76" s="43" t="s">
        <v>148</v>
      </c>
      <c r="F76" s="37" t="s">
        <v>89</v>
      </c>
      <c r="G76" s="37">
        <v>30</v>
      </c>
      <c r="H76" s="37"/>
      <c r="I76" s="37"/>
      <c r="J76" s="37"/>
      <c r="K76" s="50">
        <v>0.000958977602012574</v>
      </c>
    </row>
    <row r="77" ht="53" customHeight="1" spans="1:11">
      <c r="A77" s="37">
        <v>73</v>
      </c>
      <c r="B77" s="37"/>
      <c r="C77" s="37" t="s">
        <v>149</v>
      </c>
      <c r="D77" s="37" t="s">
        <v>150</v>
      </c>
      <c r="E77" s="43" t="s">
        <v>151</v>
      </c>
      <c r="F77" s="37" t="s">
        <v>15</v>
      </c>
      <c r="G77" s="37">
        <v>80</v>
      </c>
      <c r="H77" s="37"/>
      <c r="I77" s="37"/>
      <c r="J77" s="37"/>
      <c r="K77" s="50">
        <v>0.00255727360536686</v>
      </c>
    </row>
    <row r="78" ht="69.95" customHeight="1" spans="1:11">
      <c r="A78" s="37">
        <v>74</v>
      </c>
      <c r="B78" s="37"/>
      <c r="C78" s="37" t="s">
        <v>143</v>
      </c>
      <c r="D78" s="37" t="s">
        <v>152</v>
      </c>
      <c r="E78" s="43" t="s">
        <v>153</v>
      </c>
      <c r="F78" s="37" t="s">
        <v>99</v>
      </c>
      <c r="G78" s="37">
        <v>100</v>
      </c>
      <c r="H78" s="37"/>
      <c r="I78" s="37"/>
      <c r="J78" s="37"/>
      <c r="K78" s="50">
        <v>0.00159829600335429</v>
      </c>
    </row>
    <row r="79" ht="60" customHeight="1" spans="1:11">
      <c r="A79" s="37">
        <v>75</v>
      </c>
      <c r="B79" s="37"/>
      <c r="C79" s="37" t="s">
        <v>154</v>
      </c>
      <c r="D79" s="37" t="s">
        <v>150</v>
      </c>
      <c r="E79" s="43" t="s">
        <v>155</v>
      </c>
      <c r="F79" s="37" t="s">
        <v>89</v>
      </c>
      <c r="G79" s="37">
        <v>80</v>
      </c>
      <c r="H79" s="37"/>
      <c r="I79" s="37"/>
      <c r="J79" s="37"/>
      <c r="K79" s="50">
        <v>0.00255727360536686</v>
      </c>
    </row>
    <row r="80" ht="60.95" customHeight="1" spans="1:11">
      <c r="A80" s="37">
        <v>76</v>
      </c>
      <c r="B80" s="37"/>
      <c r="C80" s="37" t="s">
        <v>156</v>
      </c>
      <c r="D80" s="37" t="s">
        <v>55</v>
      </c>
      <c r="E80" s="38" t="s">
        <v>157</v>
      </c>
      <c r="F80" s="37" t="s">
        <v>89</v>
      </c>
      <c r="G80" s="37">
        <v>35</v>
      </c>
      <c r="H80" s="37"/>
      <c r="I80" s="37"/>
      <c r="J80" s="37"/>
      <c r="K80" s="50">
        <v>0.0016409172301104</v>
      </c>
    </row>
    <row r="81" ht="45" customHeight="1" spans="1:11">
      <c r="A81" s="37">
        <v>77</v>
      </c>
      <c r="B81" s="37"/>
      <c r="C81" s="37" t="s">
        <v>158</v>
      </c>
      <c r="D81" s="37" t="s">
        <v>55</v>
      </c>
      <c r="E81" s="39"/>
      <c r="F81" s="37" t="s">
        <v>89</v>
      </c>
      <c r="G81" s="37">
        <v>35</v>
      </c>
      <c r="H81" s="37"/>
      <c r="I81" s="37"/>
      <c r="J81" s="37"/>
      <c r="K81" s="50">
        <v>0.0016409172301104</v>
      </c>
    </row>
    <row r="82" ht="60.95" customHeight="1" spans="1:11">
      <c r="A82" s="37">
        <v>78</v>
      </c>
      <c r="B82" s="37"/>
      <c r="C82" s="37" t="s">
        <v>159</v>
      </c>
      <c r="D82" s="37" t="s">
        <v>55</v>
      </c>
      <c r="E82" s="41"/>
      <c r="F82" s="37" t="s">
        <v>89</v>
      </c>
      <c r="G82" s="37">
        <v>60</v>
      </c>
      <c r="H82" s="37"/>
      <c r="I82" s="37"/>
      <c r="J82" s="37"/>
      <c r="K82" s="50">
        <v>0.00281300096590355</v>
      </c>
    </row>
    <row r="83" ht="45" customHeight="1" spans="1:11">
      <c r="A83" s="37">
        <v>79</v>
      </c>
      <c r="B83" s="37"/>
      <c r="C83" s="37" t="s">
        <v>160</v>
      </c>
      <c r="D83" s="37" t="s">
        <v>55</v>
      </c>
      <c r="E83" s="43" t="s">
        <v>161</v>
      </c>
      <c r="F83" s="37" t="s">
        <v>89</v>
      </c>
      <c r="G83" s="37">
        <v>300</v>
      </c>
      <c r="H83" s="37"/>
      <c r="I83" s="37"/>
      <c r="J83" s="37"/>
      <c r="K83" s="50">
        <v>0.00942994641979031</v>
      </c>
    </row>
    <row r="84" ht="45" customHeight="1" spans="1:11">
      <c r="A84" s="37">
        <v>80</v>
      </c>
      <c r="B84" s="37"/>
      <c r="C84" s="37" t="s">
        <v>162</v>
      </c>
      <c r="D84" s="37" t="s">
        <v>55</v>
      </c>
      <c r="E84" s="43"/>
      <c r="F84" s="37" t="s">
        <v>89</v>
      </c>
      <c r="G84" s="37">
        <v>300</v>
      </c>
      <c r="H84" s="37"/>
      <c r="I84" s="37"/>
      <c r="J84" s="37"/>
      <c r="K84" s="50">
        <v>0.00783165041643602</v>
      </c>
    </row>
    <row r="85" ht="45" customHeight="1" spans="1:11">
      <c r="A85" s="37">
        <v>81</v>
      </c>
      <c r="B85" s="37"/>
      <c r="C85" s="37" t="s">
        <v>163</v>
      </c>
      <c r="D85" s="37" t="s">
        <v>55</v>
      </c>
      <c r="E85" s="43"/>
      <c r="F85" s="37" t="s">
        <v>89</v>
      </c>
      <c r="G85" s="37">
        <v>400</v>
      </c>
      <c r="H85" s="37"/>
      <c r="I85" s="37"/>
      <c r="J85" s="37"/>
      <c r="K85" s="50">
        <v>0.0038359104080503</v>
      </c>
    </row>
    <row r="86" ht="59" customHeight="1" spans="1:11">
      <c r="A86" s="37">
        <v>82</v>
      </c>
      <c r="B86" s="37"/>
      <c r="C86" s="37" t="s">
        <v>164</v>
      </c>
      <c r="D86" s="37" t="s">
        <v>165</v>
      </c>
      <c r="E86" s="38" t="s">
        <v>166</v>
      </c>
      <c r="F86" s="37" t="s">
        <v>167</v>
      </c>
      <c r="G86" s="37">
        <v>20</v>
      </c>
      <c r="H86" s="37"/>
      <c r="I86" s="37"/>
      <c r="J86" s="37"/>
      <c r="K86" s="50">
        <v>0.000554075947829487</v>
      </c>
    </row>
    <row r="87" ht="42.95" customHeight="1" spans="1:11">
      <c r="A87" s="37">
        <v>83</v>
      </c>
      <c r="B87" s="37"/>
      <c r="C87" s="37" t="s">
        <v>168</v>
      </c>
      <c r="D87" s="37" t="s">
        <v>13</v>
      </c>
      <c r="E87" s="38" t="s">
        <v>169</v>
      </c>
      <c r="F87" s="37" t="s">
        <v>89</v>
      </c>
      <c r="G87" s="37">
        <v>400</v>
      </c>
      <c r="H87" s="37"/>
      <c r="I87" s="37"/>
      <c r="J87" s="37"/>
      <c r="K87" s="50">
        <v>0.000426212267561144</v>
      </c>
    </row>
    <row r="88" ht="33" customHeight="1" spans="1:11">
      <c r="A88" s="37">
        <v>84</v>
      </c>
      <c r="B88" s="37"/>
      <c r="C88" s="37" t="s">
        <v>170</v>
      </c>
      <c r="D88" s="49" t="s">
        <v>171</v>
      </c>
      <c r="E88" s="38" t="s">
        <v>172</v>
      </c>
      <c r="F88" s="37" t="s">
        <v>89</v>
      </c>
      <c r="G88" s="37">
        <v>100</v>
      </c>
      <c r="H88" s="37"/>
      <c r="I88" s="37"/>
      <c r="J88" s="37"/>
      <c r="K88" s="50">
        <v>0.000958977602012574</v>
      </c>
    </row>
    <row r="89" ht="33" customHeight="1" spans="1:11">
      <c r="A89" s="37">
        <v>85</v>
      </c>
      <c r="B89" s="37"/>
      <c r="C89" s="37" t="s">
        <v>173</v>
      </c>
      <c r="D89" s="49" t="s">
        <v>171</v>
      </c>
      <c r="E89" s="39"/>
      <c r="F89" s="37" t="s">
        <v>89</v>
      </c>
      <c r="G89" s="37">
        <v>100</v>
      </c>
      <c r="H89" s="37"/>
      <c r="I89" s="37"/>
      <c r="J89" s="37"/>
      <c r="K89" s="50">
        <v>0.00314331547326344</v>
      </c>
    </row>
    <row r="90" ht="33" customHeight="1" spans="1:11">
      <c r="A90" s="37">
        <v>86</v>
      </c>
      <c r="B90" s="37"/>
      <c r="C90" s="37" t="s">
        <v>174</v>
      </c>
      <c r="D90" s="49" t="s">
        <v>171</v>
      </c>
      <c r="E90" s="41"/>
      <c r="F90" s="37" t="s">
        <v>89</v>
      </c>
      <c r="G90" s="37">
        <v>100</v>
      </c>
      <c r="H90" s="37"/>
      <c r="I90" s="37"/>
      <c r="J90" s="37"/>
      <c r="K90" s="50">
        <v>0.00575386561207545</v>
      </c>
    </row>
    <row r="91" ht="140.25" spans="1:11">
      <c r="A91" s="37">
        <v>87</v>
      </c>
      <c r="B91" s="37"/>
      <c r="C91" s="37" t="s">
        <v>175</v>
      </c>
      <c r="D91" s="37" t="s">
        <v>13</v>
      </c>
      <c r="E91" s="43" t="s">
        <v>176</v>
      </c>
      <c r="F91" s="37" t="s">
        <v>99</v>
      </c>
      <c r="G91" s="37">
        <v>600</v>
      </c>
      <c r="H91" s="37"/>
      <c r="I91" s="37"/>
      <c r="J91" s="37"/>
      <c r="K91" s="50">
        <v>0.00927011681945489</v>
      </c>
    </row>
    <row r="92" ht="51" spans="1:11">
      <c r="A92" s="37">
        <v>88</v>
      </c>
      <c r="B92" s="37"/>
      <c r="C92" s="37" t="s">
        <v>177</v>
      </c>
      <c r="D92" s="37" t="s">
        <v>13</v>
      </c>
      <c r="E92" s="43" t="s">
        <v>178</v>
      </c>
      <c r="F92" s="37" t="s">
        <v>89</v>
      </c>
      <c r="G92" s="37">
        <v>400</v>
      </c>
      <c r="H92" s="37"/>
      <c r="I92" s="37"/>
      <c r="J92" s="37"/>
      <c r="K92" s="50">
        <v>0.0321790262008664</v>
      </c>
    </row>
    <row r="93" ht="42.95" customHeight="1" spans="1:11">
      <c r="A93" s="37">
        <v>89</v>
      </c>
      <c r="B93" s="37"/>
      <c r="C93" s="37" t="s">
        <v>179</v>
      </c>
      <c r="D93" s="37" t="s">
        <v>13</v>
      </c>
      <c r="E93" s="38" t="s">
        <v>180</v>
      </c>
      <c r="F93" s="37" t="s">
        <v>89</v>
      </c>
      <c r="G93" s="37">
        <v>48</v>
      </c>
      <c r="H93" s="37"/>
      <c r="I93" s="37"/>
      <c r="J93" s="37"/>
      <c r="K93" s="50">
        <v>0.00240383718904485</v>
      </c>
    </row>
    <row r="94" ht="42.95" customHeight="1" spans="1:11">
      <c r="A94" s="37">
        <v>90</v>
      </c>
      <c r="B94" s="37"/>
      <c r="C94" s="37" t="s">
        <v>181</v>
      </c>
      <c r="D94" s="37" t="s">
        <v>13</v>
      </c>
      <c r="E94" s="41"/>
      <c r="F94" s="37" t="s">
        <v>89</v>
      </c>
      <c r="G94" s="37">
        <v>200</v>
      </c>
      <c r="H94" s="37"/>
      <c r="I94" s="37"/>
      <c r="J94" s="37"/>
      <c r="K94" s="50">
        <v>0.00554075947829487</v>
      </c>
    </row>
    <row r="95" ht="63" customHeight="1" spans="1:11">
      <c r="A95" s="37">
        <v>91</v>
      </c>
      <c r="B95" s="37"/>
      <c r="C95" s="37" t="s">
        <v>182</v>
      </c>
      <c r="D95" s="37" t="s">
        <v>13</v>
      </c>
      <c r="E95" s="43" t="s">
        <v>183</v>
      </c>
      <c r="F95" s="37" t="s">
        <v>89</v>
      </c>
      <c r="G95" s="37">
        <v>100</v>
      </c>
      <c r="H95" s="37"/>
      <c r="I95" s="37"/>
      <c r="J95" s="37"/>
      <c r="K95" s="50">
        <v>0.00191795520402515</v>
      </c>
    </row>
    <row r="96" ht="54" customHeight="1" spans="1:11">
      <c r="A96" s="37">
        <v>92</v>
      </c>
      <c r="B96" s="37" t="s">
        <v>184</v>
      </c>
      <c r="C96" s="37" t="s">
        <v>185</v>
      </c>
      <c r="D96" s="37" t="s">
        <v>13</v>
      </c>
      <c r="E96" s="43" t="s">
        <v>186</v>
      </c>
      <c r="F96" s="37" t="s">
        <v>89</v>
      </c>
      <c r="G96" s="37">
        <v>3000</v>
      </c>
      <c r="H96" s="37"/>
      <c r="I96" s="37"/>
      <c r="J96" s="37"/>
      <c r="K96" s="50">
        <v>0.0303676240637315</v>
      </c>
    </row>
    <row r="97" ht="54" customHeight="1" spans="1:11">
      <c r="A97" s="37">
        <v>93</v>
      </c>
      <c r="B97" s="37"/>
      <c r="C97" s="37" t="s">
        <v>187</v>
      </c>
      <c r="D97" s="37" t="s">
        <v>13</v>
      </c>
      <c r="E97" s="43"/>
      <c r="F97" s="37" t="s">
        <v>89</v>
      </c>
      <c r="G97" s="37">
        <v>600</v>
      </c>
      <c r="H97" s="37"/>
      <c r="I97" s="37"/>
      <c r="J97" s="37"/>
      <c r="K97" s="50">
        <v>0.00895045761878403</v>
      </c>
    </row>
    <row r="98" ht="55" customHeight="1" spans="1:11">
      <c r="A98" s="37">
        <v>94</v>
      </c>
      <c r="B98" s="37"/>
      <c r="C98" s="37" t="s">
        <v>188</v>
      </c>
      <c r="D98" s="37" t="s">
        <v>13</v>
      </c>
      <c r="E98" s="43"/>
      <c r="F98" s="37" t="s">
        <v>89</v>
      </c>
      <c r="G98" s="37">
        <v>200</v>
      </c>
      <c r="H98" s="37"/>
      <c r="I98" s="37"/>
      <c r="J98" s="37"/>
      <c r="K98" s="50">
        <v>0.00404901654183087</v>
      </c>
    </row>
    <row r="99" ht="56" customHeight="1" spans="1:11">
      <c r="A99" s="37">
        <v>95</v>
      </c>
      <c r="B99" s="37"/>
      <c r="C99" s="37" t="s">
        <v>189</v>
      </c>
      <c r="D99" s="37" t="s">
        <v>13</v>
      </c>
      <c r="E99" s="43"/>
      <c r="F99" s="37" t="s">
        <v>89</v>
      </c>
      <c r="G99" s="37">
        <v>160</v>
      </c>
      <c r="H99" s="37"/>
      <c r="I99" s="37"/>
      <c r="J99" s="37"/>
      <c r="K99" s="50">
        <v>0.0032392132334647</v>
      </c>
    </row>
    <row r="100" ht="66.95" customHeight="1" spans="1:11">
      <c r="A100" s="37">
        <v>96</v>
      </c>
      <c r="B100" s="37"/>
      <c r="C100" s="37" t="s">
        <v>190</v>
      </c>
      <c r="D100" s="37" t="s">
        <v>13</v>
      </c>
      <c r="E100" s="43"/>
      <c r="F100" s="37" t="s">
        <v>89</v>
      </c>
      <c r="G100" s="37">
        <v>100</v>
      </c>
      <c r="H100" s="37"/>
      <c r="I100" s="37"/>
      <c r="J100" s="37"/>
      <c r="K100" s="50">
        <v>0.00756526774921031</v>
      </c>
    </row>
    <row r="101" ht="77.1" customHeight="1" spans="1:11">
      <c r="A101" s="37">
        <v>97</v>
      </c>
      <c r="B101" s="37"/>
      <c r="C101" s="37" t="s">
        <v>191</v>
      </c>
      <c r="D101" s="37" t="s">
        <v>37</v>
      </c>
      <c r="E101" s="43"/>
      <c r="F101" s="37" t="s">
        <v>89</v>
      </c>
      <c r="G101" s="37">
        <v>100</v>
      </c>
      <c r="H101" s="37"/>
      <c r="I101" s="37"/>
      <c r="J101" s="37"/>
      <c r="K101" s="50">
        <v>0.00415556960872116</v>
      </c>
    </row>
    <row r="102" ht="54" customHeight="1" spans="1:11">
      <c r="A102" s="37">
        <v>98</v>
      </c>
      <c r="B102" s="37"/>
      <c r="C102" s="37" t="s">
        <v>192</v>
      </c>
      <c r="D102" s="37" t="s">
        <v>13</v>
      </c>
      <c r="E102" s="43"/>
      <c r="F102" s="37" t="s">
        <v>89</v>
      </c>
      <c r="G102" s="37">
        <v>200</v>
      </c>
      <c r="H102" s="37"/>
      <c r="I102" s="37"/>
      <c r="J102" s="37"/>
      <c r="K102" s="50">
        <v>0.00298348587292801</v>
      </c>
    </row>
    <row r="103" ht="63" customHeight="1" spans="1:11">
      <c r="A103" s="37">
        <v>99</v>
      </c>
      <c r="B103" s="37"/>
      <c r="C103" s="37" t="s">
        <v>193</v>
      </c>
      <c r="D103" s="37" t="s">
        <v>13</v>
      </c>
      <c r="E103" s="43"/>
      <c r="F103" s="37" t="s">
        <v>89</v>
      </c>
      <c r="G103" s="37">
        <v>20</v>
      </c>
      <c r="H103" s="37"/>
      <c r="I103" s="37"/>
      <c r="J103" s="37"/>
      <c r="K103" s="50">
        <v>0.000404901654183087</v>
      </c>
    </row>
    <row r="104" ht="54" customHeight="1" spans="1:11">
      <c r="A104" s="37">
        <v>100</v>
      </c>
      <c r="B104" s="37"/>
      <c r="C104" s="37" t="s">
        <v>194</v>
      </c>
      <c r="D104" s="37" t="s">
        <v>195</v>
      </c>
      <c r="E104" s="43" t="s">
        <v>196</v>
      </c>
      <c r="F104" s="37" t="s">
        <v>73</v>
      </c>
      <c r="G104" s="37">
        <v>100</v>
      </c>
      <c r="H104" s="37"/>
      <c r="I104" s="37"/>
      <c r="J104" s="37"/>
      <c r="K104" s="50">
        <v>0.001491742936464</v>
      </c>
    </row>
    <row r="105" ht="59.1" customHeight="1" spans="1:11">
      <c r="A105" s="37">
        <v>101</v>
      </c>
      <c r="B105" s="37" t="s">
        <v>197</v>
      </c>
      <c r="C105" s="37" t="s">
        <v>198</v>
      </c>
      <c r="D105" s="37" t="s">
        <v>55</v>
      </c>
      <c r="E105" s="38" t="s">
        <v>199</v>
      </c>
      <c r="F105" s="37" t="s">
        <v>89</v>
      </c>
      <c r="G105" s="37">
        <v>300</v>
      </c>
      <c r="H105" s="37"/>
      <c r="I105" s="37"/>
      <c r="J105" s="37"/>
      <c r="K105" s="50">
        <v>0.0158231304332075</v>
      </c>
    </row>
    <row r="106" ht="59.1" customHeight="1" spans="1:11">
      <c r="A106" s="37">
        <v>102</v>
      </c>
      <c r="B106" s="37"/>
      <c r="C106" s="37" t="s">
        <v>200</v>
      </c>
      <c r="D106" s="37" t="s">
        <v>55</v>
      </c>
      <c r="E106" s="39"/>
      <c r="F106" s="37" t="s">
        <v>89</v>
      </c>
      <c r="G106" s="37">
        <v>220</v>
      </c>
      <c r="H106" s="37"/>
      <c r="I106" s="37"/>
      <c r="J106" s="37"/>
      <c r="K106" s="50">
        <v>0.00656366892044162</v>
      </c>
    </row>
    <row r="107" ht="59.1" customHeight="1" spans="1:11">
      <c r="A107" s="37">
        <v>103</v>
      </c>
      <c r="B107" s="37"/>
      <c r="C107" s="37" t="s">
        <v>201</v>
      </c>
      <c r="D107" s="37" t="s">
        <v>55</v>
      </c>
      <c r="E107" s="39"/>
      <c r="F107" s="37" t="s">
        <v>89</v>
      </c>
      <c r="G107" s="37">
        <v>220</v>
      </c>
      <c r="H107" s="37"/>
      <c r="I107" s="37"/>
      <c r="J107" s="37"/>
      <c r="K107" s="50">
        <v>0.00550879355822779</v>
      </c>
    </row>
    <row r="108" ht="59.1" customHeight="1" spans="1:11">
      <c r="A108" s="37">
        <v>104</v>
      </c>
      <c r="B108" s="37"/>
      <c r="C108" s="37" t="s">
        <v>202</v>
      </c>
      <c r="D108" s="37" t="s">
        <v>55</v>
      </c>
      <c r="E108" s="39"/>
      <c r="F108" s="37" t="s">
        <v>89</v>
      </c>
      <c r="G108" s="37">
        <v>220</v>
      </c>
      <c r="H108" s="37"/>
      <c r="I108" s="37"/>
      <c r="J108" s="37"/>
      <c r="K108" s="50">
        <v>0.00222695909800698</v>
      </c>
    </row>
    <row r="109" ht="66" customHeight="1" spans="1:11">
      <c r="A109" s="37">
        <v>105</v>
      </c>
      <c r="B109" s="37"/>
      <c r="C109" s="37" t="s">
        <v>203</v>
      </c>
      <c r="D109" s="37" t="s">
        <v>55</v>
      </c>
      <c r="E109" s="39"/>
      <c r="F109" s="37" t="s">
        <v>89</v>
      </c>
      <c r="G109" s="37">
        <v>220</v>
      </c>
      <c r="H109" s="37"/>
      <c r="I109" s="37"/>
      <c r="J109" s="37"/>
      <c r="K109" s="50">
        <v>0.00445391819601396</v>
      </c>
    </row>
    <row r="110" ht="66" customHeight="1" spans="1:11">
      <c r="A110" s="37">
        <v>106</v>
      </c>
      <c r="B110" s="37"/>
      <c r="C110" s="37" t="s">
        <v>204</v>
      </c>
      <c r="D110" s="37" t="s">
        <v>55</v>
      </c>
      <c r="E110" s="39"/>
      <c r="F110" s="37" t="s">
        <v>89</v>
      </c>
      <c r="G110" s="37">
        <v>220</v>
      </c>
      <c r="H110" s="37"/>
      <c r="I110" s="37"/>
      <c r="J110" s="37"/>
      <c r="K110" s="50">
        <v>0.00656366892044162</v>
      </c>
    </row>
    <row r="111" ht="66" customHeight="1" spans="1:11">
      <c r="A111" s="37">
        <v>107</v>
      </c>
      <c r="B111" s="37"/>
      <c r="C111" s="37" t="s">
        <v>205</v>
      </c>
      <c r="D111" s="37" t="s">
        <v>55</v>
      </c>
      <c r="E111" s="39"/>
      <c r="F111" s="37" t="s">
        <v>89</v>
      </c>
      <c r="G111" s="37">
        <v>100</v>
      </c>
      <c r="H111" s="37"/>
      <c r="I111" s="37"/>
      <c r="J111" s="37"/>
      <c r="K111" s="50">
        <v>0.00756526774921031</v>
      </c>
    </row>
    <row r="112" ht="81" customHeight="1" spans="1:11">
      <c r="A112" s="37">
        <v>108</v>
      </c>
      <c r="B112" s="37"/>
      <c r="C112" s="37" t="s">
        <v>206</v>
      </c>
      <c r="D112" s="37" t="s">
        <v>55</v>
      </c>
      <c r="E112" s="39"/>
      <c r="F112" s="37" t="s">
        <v>89</v>
      </c>
      <c r="G112" s="37">
        <v>600</v>
      </c>
      <c r="H112" s="37"/>
      <c r="I112" s="37"/>
      <c r="J112" s="37"/>
      <c r="K112" s="50">
        <v>0.0249334176523269</v>
      </c>
    </row>
    <row r="113" ht="41.1" customHeight="1" spans="1:11">
      <c r="A113" s="37">
        <v>109</v>
      </c>
      <c r="B113" s="37"/>
      <c r="C113" s="37" t="s">
        <v>207</v>
      </c>
      <c r="D113" s="37" t="s">
        <v>55</v>
      </c>
      <c r="E113" s="39"/>
      <c r="F113" s="37" t="s">
        <v>89</v>
      </c>
      <c r="G113" s="37">
        <v>110</v>
      </c>
      <c r="H113" s="37"/>
      <c r="I113" s="37"/>
      <c r="J113" s="37"/>
      <c r="K113" s="50">
        <v>0.000527437681106916</v>
      </c>
    </row>
    <row r="114" ht="59.1" customHeight="1" spans="1:11">
      <c r="A114" s="37">
        <v>110</v>
      </c>
      <c r="B114" s="37"/>
      <c r="C114" s="37" t="s">
        <v>208</v>
      </c>
      <c r="D114" s="37" t="s">
        <v>55</v>
      </c>
      <c r="E114" s="41"/>
      <c r="F114" s="37" t="s">
        <v>89</v>
      </c>
      <c r="G114" s="37">
        <v>206</v>
      </c>
      <c r="H114" s="37"/>
      <c r="I114" s="37"/>
      <c r="J114" s="37"/>
      <c r="K114" s="50">
        <v>0.00515823396815875</v>
      </c>
    </row>
    <row r="115" ht="54.95" customHeight="1" spans="1:11">
      <c r="A115" s="37">
        <v>111</v>
      </c>
      <c r="B115" s="37" t="s">
        <v>209</v>
      </c>
      <c r="C115" s="37" t="s">
        <v>210</v>
      </c>
      <c r="D115" s="37" t="s">
        <v>13</v>
      </c>
      <c r="E115" s="38" t="s">
        <v>211</v>
      </c>
      <c r="F115" s="37" t="s">
        <v>89</v>
      </c>
      <c r="G115" s="37">
        <v>134</v>
      </c>
      <c r="H115" s="37"/>
      <c r="I115" s="37"/>
      <c r="J115" s="37"/>
      <c r="K115" s="50">
        <v>0.00399787106972353</v>
      </c>
    </row>
    <row r="116" ht="54.95" customHeight="1" spans="1:11">
      <c r="A116" s="37">
        <v>112</v>
      </c>
      <c r="B116" s="37"/>
      <c r="C116" s="37" t="s">
        <v>212</v>
      </c>
      <c r="D116" s="37" t="s">
        <v>13</v>
      </c>
      <c r="E116" s="41"/>
      <c r="F116" s="37" t="s">
        <v>89</v>
      </c>
      <c r="G116" s="37">
        <v>50</v>
      </c>
      <c r="H116" s="37"/>
      <c r="I116" s="37"/>
      <c r="J116" s="37"/>
      <c r="K116" s="50">
        <v>0.001491742936464</v>
      </c>
    </row>
    <row r="117" ht="63.95" customHeight="1" spans="1:11">
      <c r="A117" s="37">
        <v>113</v>
      </c>
      <c r="B117" s="37" t="s">
        <v>213</v>
      </c>
      <c r="C117" s="37" t="s">
        <v>198</v>
      </c>
      <c r="D117" s="37" t="s">
        <v>37</v>
      </c>
      <c r="E117" s="43" t="s">
        <v>211</v>
      </c>
      <c r="F117" s="37" t="s">
        <v>89</v>
      </c>
      <c r="G117" s="37">
        <v>110</v>
      </c>
      <c r="H117" s="37"/>
      <c r="I117" s="37"/>
      <c r="J117" s="37"/>
      <c r="K117" s="50">
        <v>0.00580181449217607</v>
      </c>
    </row>
    <row r="118" ht="63.95" customHeight="1" spans="1:11">
      <c r="A118" s="37">
        <v>114</v>
      </c>
      <c r="B118" s="37"/>
      <c r="C118" s="37" t="s">
        <v>214</v>
      </c>
      <c r="D118" s="37" t="s">
        <v>37</v>
      </c>
      <c r="E118" s="43"/>
      <c r="F118" s="37" t="s">
        <v>89</v>
      </c>
      <c r="G118" s="37">
        <v>65</v>
      </c>
      <c r="H118" s="37"/>
      <c r="I118" s="37"/>
      <c r="J118" s="37"/>
      <c r="K118" s="50">
        <v>0.0058870569456883</v>
      </c>
    </row>
    <row r="119" ht="56.1" customHeight="1" spans="1:11">
      <c r="A119" s="37">
        <v>115</v>
      </c>
      <c r="B119" s="37"/>
      <c r="C119" s="37" t="s">
        <v>215</v>
      </c>
      <c r="D119" s="37" t="s">
        <v>37</v>
      </c>
      <c r="E119" s="43"/>
      <c r="F119" s="37" t="s">
        <v>89</v>
      </c>
      <c r="G119" s="37">
        <v>320</v>
      </c>
      <c r="H119" s="37"/>
      <c r="I119" s="37"/>
      <c r="J119" s="37"/>
      <c r="K119" s="50">
        <v>0.00477357739668481</v>
      </c>
    </row>
    <row r="120" ht="56.1" customHeight="1" spans="1:11">
      <c r="A120" s="37">
        <v>116</v>
      </c>
      <c r="B120" s="37"/>
      <c r="C120" s="37" t="s">
        <v>216</v>
      </c>
      <c r="D120" s="37" t="s">
        <v>217</v>
      </c>
      <c r="E120" s="43" t="s">
        <v>218</v>
      </c>
      <c r="F120" s="37" t="s">
        <v>89</v>
      </c>
      <c r="G120" s="37">
        <v>60</v>
      </c>
      <c r="H120" s="37"/>
      <c r="I120" s="37"/>
      <c r="J120" s="37"/>
      <c r="K120" s="50">
        <v>0.00121470496254926</v>
      </c>
    </row>
    <row r="121" ht="57.95" customHeight="1" spans="1:11">
      <c r="A121" s="37">
        <v>117</v>
      </c>
      <c r="B121" s="37"/>
      <c r="C121" s="37" t="s">
        <v>219</v>
      </c>
      <c r="D121" s="37" t="s">
        <v>37</v>
      </c>
      <c r="E121" s="43"/>
      <c r="F121" s="37" t="s">
        <v>89</v>
      </c>
      <c r="G121" s="37">
        <v>78</v>
      </c>
      <c r="H121" s="37"/>
      <c r="I121" s="37"/>
      <c r="J121" s="54"/>
      <c r="K121" s="50">
        <v>0.000955781010005866</v>
      </c>
    </row>
    <row r="122" s="30" customFormat="1" ht="37" customHeight="1" spans="1:11">
      <c r="A122" s="52" t="s">
        <v>220</v>
      </c>
      <c r="B122" s="52"/>
      <c r="C122" s="52"/>
      <c r="D122" s="52"/>
      <c r="E122" s="52"/>
      <c r="F122" s="52"/>
      <c r="G122" s="52"/>
      <c r="H122" s="52"/>
      <c r="I122" s="55"/>
      <c r="J122" s="55"/>
      <c r="K122" s="55"/>
    </row>
    <row r="123" s="30" customFormat="1" ht="37" customHeight="1" spans="1:11">
      <c r="A123" s="53" t="s">
        <v>221</v>
      </c>
      <c r="B123" s="53"/>
      <c r="C123" s="53"/>
      <c r="D123" s="53"/>
      <c r="E123" s="53"/>
      <c r="F123" s="53"/>
      <c r="G123" s="53"/>
      <c r="H123" s="53"/>
      <c r="I123" s="53"/>
      <c r="J123" s="53"/>
      <c r="K123" s="53"/>
    </row>
    <row r="124" s="30" customFormat="1" ht="37" customHeight="1" spans="1:11">
      <c r="A124" s="53" t="s">
        <v>222</v>
      </c>
      <c r="B124" s="53"/>
      <c r="C124" s="53"/>
      <c r="D124" s="53"/>
      <c r="E124" s="53"/>
      <c r="F124" s="53"/>
      <c r="G124" s="53"/>
      <c r="H124" s="53"/>
      <c r="I124" s="53"/>
      <c r="J124" s="53"/>
      <c r="K124" s="53"/>
    </row>
    <row r="125" ht="41" customHeight="1" spans="1:11">
      <c r="A125" s="31" t="s">
        <v>223</v>
      </c>
      <c r="E125" s="31"/>
      <c r="F125" s="31"/>
      <c r="G125" s="31"/>
      <c r="H125" s="31"/>
      <c r="I125" s="31"/>
      <c r="J125" s="31"/>
      <c r="K125" s="31"/>
    </row>
  </sheetData>
  <sheetProtection selectLockedCells="1" selectUnlockedCells="1"/>
  <mergeCells count="50">
    <mergeCell ref="A122:H122"/>
    <mergeCell ref="A123:K123"/>
    <mergeCell ref="A124:K124"/>
    <mergeCell ref="A125:K125"/>
    <mergeCell ref="B2:B5"/>
    <mergeCell ref="B8:B19"/>
    <mergeCell ref="B20:B27"/>
    <mergeCell ref="B28:B30"/>
    <mergeCell ref="B31:B52"/>
    <mergeCell ref="B53:B95"/>
    <mergeCell ref="B96:B104"/>
    <mergeCell ref="B105:B114"/>
    <mergeCell ref="B115:B116"/>
    <mergeCell ref="B117:B121"/>
    <mergeCell ref="E2:E16"/>
    <mergeCell ref="E20:E23"/>
    <mergeCell ref="E24:E25"/>
    <mergeCell ref="E29:E30"/>
    <mergeCell ref="E31:E36"/>
    <mergeCell ref="E37:E40"/>
    <mergeCell ref="E41:E42"/>
    <mergeCell ref="E43:E47"/>
    <mergeCell ref="E53:E55"/>
    <mergeCell ref="E56:E57"/>
    <mergeCell ref="E59:E61"/>
    <mergeCell ref="E62:E63"/>
    <mergeCell ref="E66:E73"/>
    <mergeCell ref="E80:E82"/>
    <mergeCell ref="E83:E85"/>
    <mergeCell ref="E88:E90"/>
    <mergeCell ref="E93:E94"/>
    <mergeCell ref="E96:E103"/>
    <mergeCell ref="E105:E114"/>
    <mergeCell ref="E115:E116"/>
    <mergeCell ref="E117:E119"/>
    <mergeCell ref="E120:E121"/>
    <mergeCell ref="J10:J11"/>
    <mergeCell ref="J18:J19"/>
    <mergeCell ref="J20:J22"/>
    <mergeCell ref="J24:J25"/>
    <mergeCell ref="J31:J36"/>
    <mergeCell ref="J37:J40"/>
    <mergeCell ref="J45:J46"/>
    <mergeCell ref="J53:J55"/>
    <mergeCell ref="J56:J57"/>
    <mergeCell ref="J59:J61"/>
    <mergeCell ref="J62:J63"/>
    <mergeCell ref="J66:J73"/>
    <mergeCell ref="J88:J90"/>
    <mergeCell ref="J93:J94"/>
  </mergeCells>
  <pageMargins left="0.393055555555556" right="0.354166666666667" top="0.393055555555556" bottom="0.2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D111"/>
  <sheetViews>
    <sheetView workbookViewId="0">
      <selection activeCell="F17" sqref="F17"/>
    </sheetView>
  </sheetViews>
  <sheetFormatPr defaultColWidth="9" defaultRowHeight="13.5" outlineLevelCol="3"/>
  <cols>
    <col min="1" max="1" width="14.875" customWidth="1"/>
    <col min="2" max="2" width="23.75" style="13" customWidth="1"/>
    <col min="3" max="3" width="11.125" style="14" customWidth="1"/>
    <col min="4" max="4" width="43.25" style="14" customWidth="1"/>
  </cols>
  <sheetData>
    <row r="2" spans="2:4">
      <c r="B2" s="15" t="s">
        <v>2</v>
      </c>
      <c r="C2" s="15" t="s">
        <v>3</v>
      </c>
      <c r="D2" s="15" t="s">
        <v>4</v>
      </c>
    </row>
    <row r="3" spans="2:4">
      <c r="B3" s="16" t="s">
        <v>12</v>
      </c>
      <c r="C3" s="16" t="s">
        <v>13</v>
      </c>
      <c r="D3" s="17" t="s">
        <v>224</v>
      </c>
    </row>
    <row r="4" spans="2:4">
      <c r="B4" s="16" t="s">
        <v>16</v>
      </c>
      <c r="C4" s="16" t="s">
        <v>13</v>
      </c>
      <c r="D4" s="17"/>
    </row>
    <row r="5" spans="2:4">
      <c r="B5" s="16" t="s">
        <v>17</v>
      </c>
      <c r="C5" s="16" t="s">
        <v>13</v>
      </c>
      <c r="D5" s="17"/>
    </row>
    <row r="6" spans="2:4">
      <c r="B6" s="16" t="s">
        <v>18</v>
      </c>
      <c r="C6" s="16" t="s">
        <v>13</v>
      </c>
      <c r="D6" s="17"/>
    </row>
    <row r="7" spans="2:4">
      <c r="B7" s="16" t="s">
        <v>23</v>
      </c>
      <c r="C7" s="16" t="s">
        <v>13</v>
      </c>
      <c r="D7" s="17"/>
    </row>
    <row r="8" spans="2:4">
      <c r="B8" s="16" t="s">
        <v>24</v>
      </c>
      <c r="C8" s="16" t="s">
        <v>13</v>
      </c>
      <c r="D8" s="17"/>
    </row>
    <row r="9" spans="2:4">
      <c r="B9" s="16" t="s">
        <v>225</v>
      </c>
      <c r="C9" s="16" t="s">
        <v>13</v>
      </c>
      <c r="D9" s="17"/>
    </row>
    <row r="10" spans="2:4">
      <c r="B10" s="16" t="s">
        <v>27</v>
      </c>
      <c r="C10" s="16" t="s">
        <v>13</v>
      </c>
      <c r="D10" s="16" t="s">
        <v>226</v>
      </c>
    </row>
    <row r="11" spans="2:4">
      <c r="B11" s="16" t="s">
        <v>28</v>
      </c>
      <c r="C11" s="16" t="s">
        <v>13</v>
      </c>
      <c r="D11" s="16" t="s">
        <v>227</v>
      </c>
    </row>
    <row r="12" spans="2:4">
      <c r="B12" s="16" t="s">
        <v>228</v>
      </c>
      <c r="C12" s="16" t="s">
        <v>13</v>
      </c>
      <c r="D12" s="16" t="s">
        <v>227</v>
      </c>
    </row>
    <row r="13" spans="2:4">
      <c r="B13" s="16" t="s">
        <v>229</v>
      </c>
      <c r="C13" s="16" t="s">
        <v>13</v>
      </c>
      <c r="D13" s="18"/>
    </row>
    <row r="14" spans="2:4">
      <c r="B14" s="16" t="s">
        <v>31</v>
      </c>
      <c r="C14" s="16" t="s">
        <v>32</v>
      </c>
      <c r="D14" s="18"/>
    </row>
    <row r="15" spans="2:4">
      <c r="B15" s="16" t="s">
        <v>33</v>
      </c>
      <c r="C15" s="16" t="s">
        <v>13</v>
      </c>
      <c r="D15" s="18"/>
    </row>
    <row r="16" ht="25.5" spans="2:4">
      <c r="B16" s="16" t="s">
        <v>36</v>
      </c>
      <c r="C16" s="16" t="s">
        <v>37</v>
      </c>
      <c r="D16" s="16" t="s">
        <v>38</v>
      </c>
    </row>
    <row r="17" ht="25.5" spans="2:4">
      <c r="B17" s="16" t="s">
        <v>39</v>
      </c>
      <c r="C17" s="16" t="s">
        <v>37</v>
      </c>
      <c r="D17" s="16" t="s">
        <v>230</v>
      </c>
    </row>
    <row r="18" spans="2:4">
      <c r="B18" s="16" t="s">
        <v>42</v>
      </c>
      <c r="C18" s="16" t="s">
        <v>43</v>
      </c>
      <c r="D18" s="19" t="s">
        <v>231</v>
      </c>
    </row>
    <row r="19" spans="2:4">
      <c r="B19" s="16" t="s">
        <v>45</v>
      </c>
      <c r="C19" s="16" t="s">
        <v>43</v>
      </c>
      <c r="D19" s="20"/>
    </row>
    <row r="20" spans="2:4">
      <c r="B20" s="16" t="s">
        <v>46</v>
      </c>
      <c r="C20" s="16" t="s">
        <v>43</v>
      </c>
      <c r="D20" s="20"/>
    </row>
    <row r="21" spans="2:4">
      <c r="B21" s="16" t="s">
        <v>47</v>
      </c>
      <c r="C21" s="16" t="s">
        <v>37</v>
      </c>
      <c r="D21" s="21"/>
    </row>
    <row r="22" spans="2:4">
      <c r="B22" s="16" t="s">
        <v>48</v>
      </c>
      <c r="C22" s="16" t="s">
        <v>37</v>
      </c>
      <c r="D22" s="22" t="s">
        <v>232</v>
      </c>
    </row>
    <row r="23" spans="2:4">
      <c r="B23" s="16" t="s">
        <v>50</v>
      </c>
      <c r="C23" s="16" t="s">
        <v>37</v>
      </c>
      <c r="D23" s="23"/>
    </row>
    <row r="24" ht="38.25" spans="2:4">
      <c r="B24" s="16" t="s">
        <v>51</v>
      </c>
      <c r="C24" s="16" t="s">
        <v>52</v>
      </c>
      <c r="D24" s="24" t="s">
        <v>233</v>
      </c>
    </row>
    <row r="25" ht="51" spans="2:4">
      <c r="B25" s="16" t="s">
        <v>57</v>
      </c>
      <c r="C25" s="16" t="s">
        <v>58</v>
      </c>
      <c r="D25" s="24" t="s">
        <v>234</v>
      </c>
    </row>
    <row r="26" spans="2:4">
      <c r="B26" s="16" t="s">
        <v>60</v>
      </c>
      <c r="C26" s="16" t="s">
        <v>235</v>
      </c>
      <c r="D26" s="17" t="s">
        <v>236</v>
      </c>
    </row>
    <row r="27" spans="2:4">
      <c r="B27" s="16" t="s">
        <v>63</v>
      </c>
      <c r="C27" s="16"/>
      <c r="D27" s="17"/>
    </row>
    <row r="28" spans="2:4">
      <c r="B28" s="16" t="s">
        <v>65</v>
      </c>
      <c r="C28" s="16" t="s">
        <v>66</v>
      </c>
      <c r="D28" s="17" t="s">
        <v>237</v>
      </c>
    </row>
    <row r="29" spans="2:4">
      <c r="B29" s="16" t="s">
        <v>70</v>
      </c>
      <c r="C29" s="16" t="s">
        <v>66</v>
      </c>
      <c r="D29" s="17"/>
    </row>
    <row r="30" spans="2:4">
      <c r="B30" s="16" t="s">
        <v>71</v>
      </c>
      <c r="C30" s="16" t="s">
        <v>66</v>
      </c>
      <c r="D30" s="17"/>
    </row>
    <row r="31" spans="2:4">
      <c r="B31" s="16" t="s">
        <v>72</v>
      </c>
      <c r="C31" s="16" t="s">
        <v>66</v>
      </c>
      <c r="D31" s="17"/>
    </row>
    <row r="32" spans="2:4">
      <c r="B32" s="16" t="s">
        <v>74</v>
      </c>
      <c r="C32" s="16" t="s">
        <v>66</v>
      </c>
      <c r="D32" s="17"/>
    </row>
    <row r="33" spans="2:4">
      <c r="B33" s="16" t="s">
        <v>75</v>
      </c>
      <c r="C33" s="16" t="s">
        <v>76</v>
      </c>
      <c r="D33" s="16" t="s">
        <v>238</v>
      </c>
    </row>
    <row r="34" spans="2:4">
      <c r="B34" s="16" t="s">
        <v>78</v>
      </c>
      <c r="C34" s="16" t="s">
        <v>76</v>
      </c>
      <c r="D34" s="16"/>
    </row>
    <row r="35" spans="2:4">
      <c r="B35" s="16" t="s">
        <v>79</v>
      </c>
      <c r="C35" s="16" t="s">
        <v>76</v>
      </c>
      <c r="D35" s="16"/>
    </row>
    <row r="36" spans="2:4">
      <c r="B36" s="16" t="s">
        <v>80</v>
      </c>
      <c r="C36" s="16" t="s">
        <v>76</v>
      </c>
      <c r="D36" s="16"/>
    </row>
    <row r="37" spans="2:4">
      <c r="B37" s="16" t="s">
        <v>81</v>
      </c>
      <c r="C37" s="24" t="s">
        <v>95</v>
      </c>
      <c r="D37" s="16" t="s">
        <v>239</v>
      </c>
    </row>
    <row r="38" spans="2:4">
      <c r="B38" s="16" t="s">
        <v>83</v>
      </c>
      <c r="C38" s="24" t="s">
        <v>95</v>
      </c>
      <c r="D38" s="16"/>
    </row>
    <row r="39" spans="2:4">
      <c r="B39" s="16" t="s">
        <v>84</v>
      </c>
      <c r="C39" s="16" t="s">
        <v>85</v>
      </c>
      <c r="D39" s="16" t="s">
        <v>240</v>
      </c>
    </row>
    <row r="40" spans="2:4">
      <c r="B40" s="16" t="s">
        <v>87</v>
      </c>
      <c r="C40" s="16" t="s">
        <v>85</v>
      </c>
      <c r="D40" s="16"/>
    </row>
    <row r="41" spans="2:4">
      <c r="B41" s="16" t="s">
        <v>88</v>
      </c>
      <c r="C41" s="16" t="s">
        <v>85</v>
      </c>
      <c r="D41" s="16"/>
    </row>
    <row r="42" ht="25.5" spans="2:4">
      <c r="B42" s="16" t="s">
        <v>90</v>
      </c>
      <c r="C42" s="16" t="s">
        <v>85</v>
      </c>
      <c r="D42" s="16"/>
    </row>
    <row r="43" spans="2:4">
      <c r="B43" s="16" t="s">
        <v>91</v>
      </c>
      <c r="C43" s="16" t="s">
        <v>85</v>
      </c>
      <c r="D43" s="16"/>
    </row>
    <row r="44" ht="25.5" spans="2:4">
      <c r="B44" s="16" t="s">
        <v>92</v>
      </c>
      <c r="C44" s="16" t="s">
        <v>85</v>
      </c>
      <c r="D44" s="16" t="s">
        <v>93</v>
      </c>
    </row>
    <row r="45" ht="51" spans="2:4">
      <c r="B45" s="16" t="s">
        <v>94</v>
      </c>
      <c r="C45" s="16" t="s">
        <v>95</v>
      </c>
      <c r="D45" s="25" t="s">
        <v>96</v>
      </c>
    </row>
    <row r="46" ht="25.5" spans="2:4">
      <c r="B46" s="16" t="s">
        <v>97</v>
      </c>
      <c r="C46" s="16" t="s">
        <v>37</v>
      </c>
      <c r="D46" s="25" t="s">
        <v>98</v>
      </c>
    </row>
    <row r="47" ht="51" spans="2:4">
      <c r="B47" s="16" t="s">
        <v>100</v>
      </c>
      <c r="C47" s="16" t="s">
        <v>85</v>
      </c>
      <c r="D47" s="25" t="s">
        <v>101</v>
      </c>
    </row>
    <row r="48" spans="2:4">
      <c r="B48" s="16" t="s">
        <v>102</v>
      </c>
      <c r="C48" s="16" t="s">
        <v>85</v>
      </c>
      <c r="D48" s="26"/>
    </row>
    <row r="49" ht="51" spans="2:4">
      <c r="B49" s="16" t="s">
        <v>105</v>
      </c>
      <c r="C49" s="16" t="s">
        <v>106</v>
      </c>
      <c r="D49" s="24" t="s">
        <v>241</v>
      </c>
    </row>
    <row r="50" ht="25.5" spans="2:4">
      <c r="B50" s="16" t="s">
        <v>108</v>
      </c>
      <c r="C50" s="16" t="s">
        <v>106</v>
      </c>
      <c r="D50" s="16" t="s">
        <v>242</v>
      </c>
    </row>
    <row r="51" ht="25.5" spans="2:4">
      <c r="B51" s="16" t="s">
        <v>109</v>
      </c>
      <c r="C51" s="16" t="s">
        <v>106</v>
      </c>
      <c r="D51" s="16" t="s">
        <v>243</v>
      </c>
    </row>
    <row r="52" ht="25.5" spans="2:4">
      <c r="B52" s="16" t="s">
        <v>110</v>
      </c>
      <c r="C52" s="16" t="s">
        <v>111</v>
      </c>
      <c r="D52" s="17" t="s">
        <v>244</v>
      </c>
    </row>
    <row r="53" ht="25.5" spans="2:4">
      <c r="B53" s="16" t="s">
        <v>113</v>
      </c>
      <c r="C53" s="16" t="s">
        <v>111</v>
      </c>
      <c r="D53" s="17"/>
    </row>
    <row r="54" ht="38.25" spans="2:4">
      <c r="B54" s="16" t="s">
        <v>115</v>
      </c>
      <c r="C54" s="16" t="s">
        <v>37</v>
      </c>
      <c r="D54" s="24" t="s">
        <v>116</v>
      </c>
    </row>
    <row r="55" ht="25.5" spans="2:4">
      <c r="B55" s="16" t="s">
        <v>117</v>
      </c>
      <c r="C55" s="16" t="s">
        <v>118</v>
      </c>
      <c r="D55" s="17" t="s">
        <v>119</v>
      </c>
    </row>
    <row r="56" ht="25.5" spans="2:4">
      <c r="B56" s="16" t="s">
        <v>120</v>
      </c>
      <c r="C56" s="16" t="s">
        <v>118</v>
      </c>
      <c r="D56" s="17"/>
    </row>
    <row r="57" spans="2:4">
      <c r="B57" s="16" t="s">
        <v>121</v>
      </c>
      <c r="C57" s="16" t="s">
        <v>118</v>
      </c>
      <c r="D57" s="17"/>
    </row>
    <row r="58" ht="25.5" spans="2:4">
      <c r="B58" s="16" t="s">
        <v>122</v>
      </c>
      <c r="C58" s="16" t="s">
        <v>123</v>
      </c>
      <c r="D58" s="27" t="s">
        <v>124</v>
      </c>
    </row>
    <row r="59" ht="25.5" spans="2:4">
      <c r="B59" s="16" t="s">
        <v>125</v>
      </c>
      <c r="C59" s="16" t="s">
        <v>123</v>
      </c>
      <c r="D59" s="28"/>
    </row>
    <row r="60" ht="25.5" spans="2:4">
      <c r="B60" s="16" t="s">
        <v>126</v>
      </c>
      <c r="C60" s="16" t="s">
        <v>127</v>
      </c>
      <c r="D60" s="25" t="s">
        <v>128</v>
      </c>
    </row>
    <row r="61" ht="38.25" spans="2:4">
      <c r="B61" s="16" t="s">
        <v>129</v>
      </c>
      <c r="C61" s="16" t="s">
        <v>13</v>
      </c>
      <c r="D61" s="25" t="s">
        <v>130</v>
      </c>
    </row>
    <row r="62" ht="25.5" spans="2:4">
      <c r="B62" s="16" t="s">
        <v>131</v>
      </c>
      <c r="C62" s="16" t="s">
        <v>76</v>
      </c>
      <c r="D62" s="27" t="s">
        <v>245</v>
      </c>
    </row>
    <row r="63" ht="25.5" spans="2:4">
      <c r="B63" s="16" t="s">
        <v>133</v>
      </c>
      <c r="C63" s="16" t="s">
        <v>76</v>
      </c>
      <c r="D63" s="29"/>
    </row>
    <row r="64" ht="25.5" spans="2:4">
      <c r="B64" s="16" t="s">
        <v>134</v>
      </c>
      <c r="C64" s="16" t="s">
        <v>76</v>
      </c>
      <c r="D64" s="29"/>
    </row>
    <row r="65" ht="25.5" spans="2:4">
      <c r="B65" s="16" t="s">
        <v>135</v>
      </c>
      <c r="C65" s="16" t="s">
        <v>76</v>
      </c>
      <c r="D65" s="28"/>
    </row>
    <row r="66" ht="25.5" spans="2:4">
      <c r="B66" s="16" t="s">
        <v>136</v>
      </c>
      <c r="C66" s="16" t="s">
        <v>76</v>
      </c>
      <c r="D66" s="18"/>
    </row>
    <row r="67" ht="25.5" spans="2:4">
      <c r="B67" s="16" t="s">
        <v>137</v>
      </c>
      <c r="C67" s="16" t="s">
        <v>76</v>
      </c>
      <c r="D67" s="18"/>
    </row>
    <row r="68" spans="2:4">
      <c r="B68" s="16" t="s">
        <v>138</v>
      </c>
      <c r="C68" s="16" t="s">
        <v>76</v>
      </c>
      <c r="D68" s="18"/>
    </row>
    <row r="69" ht="25.5" spans="2:4">
      <c r="B69" s="16" t="s">
        <v>139</v>
      </c>
      <c r="C69" s="16" t="s">
        <v>76</v>
      </c>
      <c r="D69" s="18"/>
    </row>
    <row r="70" ht="25.5" spans="2:4">
      <c r="B70" s="16" t="s">
        <v>156</v>
      </c>
      <c r="C70" s="16" t="s">
        <v>55</v>
      </c>
      <c r="D70" s="19" t="s">
        <v>246</v>
      </c>
    </row>
    <row r="71" ht="25.5" spans="2:4">
      <c r="B71" s="16" t="s">
        <v>158</v>
      </c>
      <c r="C71" s="16" t="s">
        <v>55</v>
      </c>
      <c r="D71" s="20"/>
    </row>
    <row r="72" ht="25.5" spans="2:4">
      <c r="B72" s="16" t="s">
        <v>159</v>
      </c>
      <c r="C72" s="16" t="s">
        <v>55</v>
      </c>
      <c r="D72" s="21"/>
    </row>
    <row r="73" ht="25.5" spans="2:4">
      <c r="B73" s="16" t="s">
        <v>160</v>
      </c>
      <c r="C73" s="16" t="s">
        <v>55</v>
      </c>
      <c r="D73" s="16" t="s">
        <v>247</v>
      </c>
    </row>
    <row r="74" ht="25.5" spans="2:4">
      <c r="B74" s="16" t="s">
        <v>162</v>
      </c>
      <c r="C74" s="16" t="s">
        <v>55</v>
      </c>
      <c r="D74" s="16"/>
    </row>
    <row r="75" ht="25.5" spans="2:4">
      <c r="B75" s="16" t="s">
        <v>163</v>
      </c>
      <c r="C75" s="16" t="s">
        <v>55</v>
      </c>
      <c r="D75" s="16"/>
    </row>
    <row r="76" ht="38.25" spans="2:4">
      <c r="B76" s="16" t="s">
        <v>164</v>
      </c>
      <c r="C76" s="16" t="s">
        <v>248</v>
      </c>
      <c r="D76" s="25" t="s">
        <v>249</v>
      </c>
    </row>
    <row r="77" spans="2:4">
      <c r="B77" s="16" t="s">
        <v>168</v>
      </c>
      <c r="C77" s="16" t="s">
        <v>13</v>
      </c>
      <c r="D77" s="25" t="s">
        <v>169</v>
      </c>
    </row>
    <row r="78" ht="25.5" spans="2:4">
      <c r="B78" s="16" t="s">
        <v>170</v>
      </c>
      <c r="C78" s="24" t="s">
        <v>171</v>
      </c>
      <c r="D78" s="19" t="s">
        <v>250</v>
      </c>
    </row>
    <row r="79" ht="25.5" spans="2:4">
      <c r="B79" s="16" t="s">
        <v>173</v>
      </c>
      <c r="C79" s="24" t="s">
        <v>171</v>
      </c>
      <c r="D79" s="20"/>
    </row>
    <row r="80" ht="25.5" spans="2:4">
      <c r="B80" s="16" t="s">
        <v>174</v>
      </c>
      <c r="C80" s="24" t="s">
        <v>171</v>
      </c>
      <c r="D80" s="21"/>
    </row>
    <row r="81" ht="114.75" spans="2:4">
      <c r="B81" s="16" t="s">
        <v>175</v>
      </c>
      <c r="C81" s="16" t="s">
        <v>13</v>
      </c>
      <c r="D81" s="16" t="s">
        <v>251</v>
      </c>
    </row>
    <row r="82" ht="51" spans="2:4">
      <c r="B82" s="16" t="s">
        <v>177</v>
      </c>
      <c r="C82" s="16" t="s">
        <v>13</v>
      </c>
      <c r="D82" s="16" t="s">
        <v>178</v>
      </c>
    </row>
    <row r="83" ht="25.5" spans="2:4">
      <c r="B83" s="16" t="s">
        <v>179</v>
      </c>
      <c r="C83" s="16" t="s">
        <v>13</v>
      </c>
      <c r="D83" s="19" t="s">
        <v>180</v>
      </c>
    </row>
    <row r="84" spans="2:4">
      <c r="B84" s="16" t="s">
        <v>181</v>
      </c>
      <c r="C84" s="16" t="s">
        <v>13</v>
      </c>
      <c r="D84" s="21"/>
    </row>
    <row r="85" spans="2:4">
      <c r="B85" s="16" t="s">
        <v>182</v>
      </c>
      <c r="C85" s="16" t="s">
        <v>13</v>
      </c>
      <c r="D85" s="16" t="s">
        <v>183</v>
      </c>
    </row>
    <row r="86" spans="2:4">
      <c r="B86" s="16" t="s">
        <v>185</v>
      </c>
      <c r="C86" s="16" t="s">
        <v>13</v>
      </c>
      <c r="D86" s="16" t="s">
        <v>252</v>
      </c>
    </row>
    <row r="87" spans="2:4">
      <c r="B87" s="16" t="s">
        <v>187</v>
      </c>
      <c r="C87" s="16" t="s">
        <v>13</v>
      </c>
      <c r="D87" s="16"/>
    </row>
    <row r="88" spans="2:4">
      <c r="B88" s="16" t="s">
        <v>188</v>
      </c>
      <c r="C88" s="16" t="s">
        <v>13</v>
      </c>
      <c r="D88" s="16"/>
    </row>
    <row r="89" spans="2:4">
      <c r="B89" s="16" t="s">
        <v>189</v>
      </c>
      <c r="C89" s="16" t="s">
        <v>13</v>
      </c>
      <c r="D89" s="16"/>
    </row>
    <row r="90" spans="2:4">
      <c r="B90" s="16" t="s">
        <v>190</v>
      </c>
      <c r="C90" s="16" t="s">
        <v>13</v>
      </c>
      <c r="D90" s="16"/>
    </row>
    <row r="91" spans="2:4">
      <c r="B91" s="16" t="s">
        <v>191</v>
      </c>
      <c r="C91" s="16" t="s">
        <v>37</v>
      </c>
      <c r="D91" s="16"/>
    </row>
    <row r="92" spans="2:4">
      <c r="B92" s="16" t="s">
        <v>192</v>
      </c>
      <c r="C92" s="16" t="s">
        <v>13</v>
      </c>
      <c r="D92" s="16"/>
    </row>
    <row r="93" spans="2:4">
      <c r="B93" s="16" t="s">
        <v>193</v>
      </c>
      <c r="C93" s="16" t="s">
        <v>13</v>
      </c>
      <c r="D93" s="16"/>
    </row>
    <row r="94" ht="51" spans="2:4">
      <c r="B94" s="16" t="s">
        <v>194</v>
      </c>
      <c r="C94" s="16" t="s">
        <v>195</v>
      </c>
      <c r="D94" s="16" t="s">
        <v>196</v>
      </c>
    </row>
    <row r="95" ht="38.25" spans="2:4">
      <c r="B95" s="16" t="s">
        <v>198</v>
      </c>
      <c r="C95" s="16" t="s">
        <v>55</v>
      </c>
      <c r="D95" s="16" t="s">
        <v>253</v>
      </c>
    </row>
    <row r="96" ht="25.5" spans="2:4">
      <c r="B96" s="16" t="s">
        <v>200</v>
      </c>
      <c r="C96" s="16" t="s">
        <v>55</v>
      </c>
      <c r="D96" s="16" t="s">
        <v>254</v>
      </c>
    </row>
    <row r="97" spans="2:4">
      <c r="B97" s="16" t="s">
        <v>201</v>
      </c>
      <c r="C97" s="16" t="s">
        <v>55</v>
      </c>
      <c r="D97" s="16"/>
    </row>
    <row r="98" spans="2:4">
      <c r="B98" s="16" t="s">
        <v>202</v>
      </c>
      <c r="C98" s="16" t="s">
        <v>55</v>
      </c>
      <c r="D98" s="16"/>
    </row>
    <row r="99" spans="2:4">
      <c r="B99" s="16" t="s">
        <v>203</v>
      </c>
      <c r="C99" s="16" t="s">
        <v>55</v>
      </c>
      <c r="D99" s="16"/>
    </row>
    <row r="100" spans="2:4">
      <c r="B100" s="16" t="s">
        <v>255</v>
      </c>
      <c r="C100" s="16" t="s">
        <v>55</v>
      </c>
      <c r="D100" s="16"/>
    </row>
    <row r="101" ht="25.5" spans="2:4">
      <c r="B101" s="16" t="s">
        <v>256</v>
      </c>
      <c r="C101" s="16" t="s">
        <v>55</v>
      </c>
      <c r="D101" s="16"/>
    </row>
    <row r="102" spans="2:4">
      <c r="B102" s="16" t="s">
        <v>206</v>
      </c>
      <c r="C102" s="16" t="s">
        <v>55</v>
      </c>
      <c r="D102" s="16"/>
    </row>
    <row r="103" spans="2:4">
      <c r="B103" s="16" t="s">
        <v>207</v>
      </c>
      <c r="C103" s="16" t="s">
        <v>55</v>
      </c>
      <c r="D103" s="16"/>
    </row>
    <row r="104" spans="2:4">
      <c r="B104" s="16" t="s">
        <v>257</v>
      </c>
      <c r="C104" s="16" t="s">
        <v>55</v>
      </c>
      <c r="D104" s="16"/>
    </row>
    <row r="105" ht="51" spans="2:4">
      <c r="B105" s="16" t="s">
        <v>210</v>
      </c>
      <c r="C105" s="16" t="s">
        <v>13</v>
      </c>
      <c r="D105" s="16" t="s">
        <v>258</v>
      </c>
    </row>
    <row r="106" ht="25.5" spans="2:4">
      <c r="B106" s="16" t="s">
        <v>212</v>
      </c>
      <c r="C106" s="16" t="s">
        <v>13</v>
      </c>
      <c r="D106" s="16"/>
    </row>
    <row r="107" spans="2:4">
      <c r="B107" s="16" t="s">
        <v>198</v>
      </c>
      <c r="C107" s="16" t="s">
        <v>37</v>
      </c>
      <c r="D107" s="16" t="s">
        <v>258</v>
      </c>
    </row>
    <row r="108" ht="25.5" spans="2:4">
      <c r="B108" s="16" t="s">
        <v>214</v>
      </c>
      <c r="C108" s="16" t="s">
        <v>37</v>
      </c>
      <c r="D108" s="16"/>
    </row>
    <row r="109" spans="2:4">
      <c r="B109" s="16" t="s">
        <v>215</v>
      </c>
      <c r="C109" s="16" t="s">
        <v>37</v>
      </c>
      <c r="D109" s="16"/>
    </row>
    <row r="110" spans="2:4">
      <c r="B110" s="16" t="s">
        <v>216</v>
      </c>
      <c r="C110" s="16" t="s">
        <v>259</v>
      </c>
      <c r="D110" s="16" t="s">
        <v>218</v>
      </c>
    </row>
    <row r="111" ht="25.5" spans="2:4">
      <c r="B111" s="16" t="s">
        <v>219</v>
      </c>
      <c r="C111" s="16" t="s">
        <v>37</v>
      </c>
      <c r="D111" s="16"/>
    </row>
  </sheetData>
  <sheetProtection selectLockedCells="1" selectUnlockedCells="1"/>
  <mergeCells count="20">
    <mergeCell ref="C26:C27"/>
    <mergeCell ref="D3:D9"/>
    <mergeCell ref="D18:D21"/>
    <mergeCell ref="D22:D23"/>
    <mergeCell ref="D26:D27"/>
    <mergeCell ref="D28:D32"/>
    <mergeCell ref="D33:D36"/>
    <mergeCell ref="D37:D38"/>
    <mergeCell ref="D39:D43"/>
    <mergeCell ref="D52:D53"/>
    <mergeCell ref="D55:D57"/>
    <mergeCell ref="D58:D59"/>
    <mergeCell ref="D62:D65"/>
    <mergeCell ref="D70:D72"/>
    <mergeCell ref="D73:D75"/>
    <mergeCell ref="D78:D80"/>
    <mergeCell ref="D83:D84"/>
    <mergeCell ref="D86:D93"/>
    <mergeCell ref="D107:D109"/>
    <mergeCell ref="D110:D111"/>
  </mergeCells>
  <pageMargins left="0.7" right="0.7" top="0.196527777777778" bottom="0.275" header="0.118055555555556" footer="0.0784722222222222"/>
  <pageSetup paperSize="9" scale="96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L63"/>
  <sheetViews>
    <sheetView topLeftCell="B1" workbookViewId="0">
      <selection activeCell="O20" sqref="O20"/>
    </sheetView>
  </sheetViews>
  <sheetFormatPr defaultColWidth="9" defaultRowHeight="13.5"/>
  <cols>
    <col min="3" max="3" width="12.75" customWidth="1"/>
    <col min="7" max="7" width="12.25" customWidth="1"/>
  </cols>
  <sheetData>
    <row r="1" ht="14.25"/>
    <row r="2" ht="40.5" customHeight="1" spans="2:9">
      <c r="B2" s="1" t="s">
        <v>0</v>
      </c>
      <c r="C2" s="1" t="s">
        <v>1</v>
      </c>
      <c r="D2" s="1" t="s">
        <v>260</v>
      </c>
      <c r="E2" s="2" t="s">
        <v>5</v>
      </c>
      <c r="F2" s="1" t="s">
        <v>261</v>
      </c>
      <c r="G2" s="1" t="s">
        <v>262</v>
      </c>
      <c r="H2" s="2" t="s">
        <v>263</v>
      </c>
      <c r="I2" s="2" t="s">
        <v>6</v>
      </c>
    </row>
    <row r="3" ht="14.25" spans="2:12">
      <c r="B3" s="3">
        <v>1</v>
      </c>
      <c r="C3" s="4" t="s">
        <v>264</v>
      </c>
      <c r="D3" s="3" t="s">
        <v>265</v>
      </c>
      <c r="E3" s="4" t="s">
        <v>99</v>
      </c>
      <c r="F3" s="3" t="s">
        <v>266</v>
      </c>
      <c r="G3" s="4"/>
      <c r="H3" s="4">
        <v>6</v>
      </c>
      <c r="I3" s="4">
        <v>30</v>
      </c>
      <c r="J3">
        <v>7.3</v>
      </c>
      <c r="K3">
        <f>H3*I3</f>
        <v>180</v>
      </c>
      <c r="L3">
        <f>J3*I3</f>
        <v>219</v>
      </c>
    </row>
    <row r="4" ht="14.25" spans="2:12">
      <c r="B4" s="3">
        <v>2</v>
      </c>
      <c r="C4" s="4"/>
      <c r="D4" s="3" t="s">
        <v>267</v>
      </c>
      <c r="E4" s="4" t="s">
        <v>99</v>
      </c>
      <c r="F4" s="3" t="s">
        <v>266</v>
      </c>
      <c r="G4" s="4" t="s">
        <v>268</v>
      </c>
      <c r="H4" s="4">
        <v>10</v>
      </c>
      <c r="I4" s="4">
        <v>20</v>
      </c>
      <c r="J4">
        <v>13</v>
      </c>
      <c r="K4">
        <f t="shared" ref="K4:K35" si="0">H4*I4</f>
        <v>200</v>
      </c>
      <c r="L4">
        <f t="shared" ref="L4:L35" si="1">J4*I4</f>
        <v>260</v>
      </c>
    </row>
    <row r="5" ht="26.25" spans="2:12">
      <c r="B5" s="3">
        <v>3</v>
      </c>
      <c r="C5" s="4"/>
      <c r="D5" s="3" t="s">
        <v>269</v>
      </c>
      <c r="E5" s="4" t="s">
        <v>99</v>
      </c>
      <c r="F5" s="3" t="s">
        <v>266</v>
      </c>
      <c r="G5" s="4" t="s">
        <v>270</v>
      </c>
      <c r="H5" s="4">
        <v>45</v>
      </c>
      <c r="I5" s="4">
        <v>5</v>
      </c>
      <c r="J5">
        <v>25.5</v>
      </c>
      <c r="K5">
        <f t="shared" si="0"/>
        <v>225</v>
      </c>
      <c r="L5">
        <f t="shared" si="1"/>
        <v>127.5</v>
      </c>
    </row>
    <row r="6" ht="15" customHeight="1" spans="2:12">
      <c r="B6" s="3">
        <v>4</v>
      </c>
      <c r="C6" s="4"/>
      <c r="D6" s="3" t="s">
        <v>271</v>
      </c>
      <c r="E6" s="4" t="s">
        <v>99</v>
      </c>
      <c r="F6" s="3" t="s">
        <v>266</v>
      </c>
      <c r="G6" s="4" t="s">
        <v>268</v>
      </c>
      <c r="H6" s="4">
        <v>40</v>
      </c>
      <c r="I6" s="4">
        <v>5</v>
      </c>
      <c r="J6">
        <v>36</v>
      </c>
      <c r="K6">
        <f t="shared" si="0"/>
        <v>200</v>
      </c>
      <c r="L6">
        <f t="shared" si="1"/>
        <v>180</v>
      </c>
    </row>
    <row r="7" ht="14.25" spans="2:12">
      <c r="B7" s="3">
        <v>5</v>
      </c>
      <c r="C7" s="4"/>
      <c r="D7" s="3" t="s">
        <v>272</v>
      </c>
      <c r="E7" s="4" t="s">
        <v>99</v>
      </c>
      <c r="F7" s="3" t="s">
        <v>266</v>
      </c>
      <c r="G7" s="4" t="s">
        <v>268</v>
      </c>
      <c r="H7" s="4">
        <v>50</v>
      </c>
      <c r="I7" s="4">
        <v>5</v>
      </c>
      <c r="J7">
        <v>37</v>
      </c>
      <c r="K7">
        <f t="shared" si="0"/>
        <v>250</v>
      </c>
      <c r="L7">
        <f t="shared" si="1"/>
        <v>185</v>
      </c>
    </row>
    <row r="8" ht="27" customHeight="1" spans="2:12">
      <c r="B8" s="3">
        <v>6</v>
      </c>
      <c r="C8" s="4"/>
      <c r="D8" s="3" t="s">
        <v>273</v>
      </c>
      <c r="E8" s="4" t="s">
        <v>99</v>
      </c>
      <c r="F8" s="3" t="s">
        <v>266</v>
      </c>
      <c r="G8" s="4" t="s">
        <v>274</v>
      </c>
      <c r="H8" s="4">
        <v>100</v>
      </c>
      <c r="I8" s="4">
        <v>5</v>
      </c>
      <c r="J8">
        <v>115</v>
      </c>
      <c r="K8">
        <f t="shared" si="0"/>
        <v>500</v>
      </c>
      <c r="L8">
        <f t="shared" si="1"/>
        <v>575</v>
      </c>
    </row>
    <row r="9" ht="14.25" spans="2:12">
      <c r="B9" s="3">
        <v>7</v>
      </c>
      <c r="C9" s="4"/>
      <c r="D9" s="3" t="s">
        <v>275</v>
      </c>
      <c r="E9" s="4" t="s">
        <v>99</v>
      </c>
      <c r="F9" s="3" t="s">
        <v>266</v>
      </c>
      <c r="G9" s="4" t="s">
        <v>276</v>
      </c>
      <c r="H9" s="4">
        <v>140</v>
      </c>
      <c r="I9" s="4">
        <v>5</v>
      </c>
      <c r="J9">
        <v>118</v>
      </c>
      <c r="K9">
        <f t="shared" si="0"/>
        <v>700</v>
      </c>
      <c r="L9">
        <f t="shared" si="1"/>
        <v>590</v>
      </c>
    </row>
    <row r="10" ht="15.75" customHeight="1" spans="2:12">
      <c r="B10" s="3">
        <v>8</v>
      </c>
      <c r="C10" s="4"/>
      <c r="D10" s="3" t="s">
        <v>277</v>
      </c>
      <c r="E10" s="4" t="s">
        <v>278</v>
      </c>
      <c r="F10" s="3" t="s">
        <v>266</v>
      </c>
      <c r="G10" s="4" t="s">
        <v>276</v>
      </c>
      <c r="H10" s="4">
        <v>450</v>
      </c>
      <c r="I10" s="4">
        <v>5</v>
      </c>
      <c r="J10">
        <v>550</v>
      </c>
      <c r="K10">
        <f t="shared" si="0"/>
        <v>2250</v>
      </c>
      <c r="L10">
        <f t="shared" si="1"/>
        <v>2750</v>
      </c>
    </row>
    <row r="11" ht="14.25" spans="2:12">
      <c r="B11" s="3">
        <v>9</v>
      </c>
      <c r="C11" s="4" t="s">
        <v>279</v>
      </c>
      <c r="D11" s="3" t="s">
        <v>280</v>
      </c>
      <c r="E11" s="4" t="s">
        <v>99</v>
      </c>
      <c r="F11" s="3" t="s">
        <v>266</v>
      </c>
      <c r="G11" s="4"/>
      <c r="H11" s="4">
        <v>1.56</v>
      </c>
      <c r="I11" s="4">
        <v>6200</v>
      </c>
      <c r="J11">
        <v>0.73</v>
      </c>
      <c r="K11">
        <f t="shared" si="0"/>
        <v>9672</v>
      </c>
      <c r="L11">
        <f t="shared" si="1"/>
        <v>4526</v>
      </c>
    </row>
    <row r="12" ht="14.25" spans="2:12">
      <c r="B12" s="3">
        <v>10</v>
      </c>
      <c r="C12" s="4"/>
      <c r="D12" s="3" t="s">
        <v>281</v>
      </c>
      <c r="E12" s="4" t="s">
        <v>99</v>
      </c>
      <c r="F12" s="3" t="s">
        <v>266</v>
      </c>
      <c r="G12" s="4"/>
      <c r="H12" s="4">
        <v>2.12</v>
      </c>
      <c r="I12" s="4">
        <v>2850</v>
      </c>
      <c r="J12">
        <v>1.05</v>
      </c>
      <c r="K12">
        <f t="shared" si="0"/>
        <v>6042</v>
      </c>
      <c r="L12">
        <f t="shared" si="1"/>
        <v>2992.5</v>
      </c>
    </row>
    <row r="13" ht="14.25" spans="2:12">
      <c r="B13" s="3">
        <v>11</v>
      </c>
      <c r="C13" s="4"/>
      <c r="D13" s="3" t="s">
        <v>282</v>
      </c>
      <c r="E13" s="4" t="s">
        <v>99</v>
      </c>
      <c r="F13" s="3" t="s">
        <v>266</v>
      </c>
      <c r="G13" s="4"/>
      <c r="H13" s="4">
        <v>2.58</v>
      </c>
      <c r="I13" s="4">
        <v>5</v>
      </c>
      <c r="J13">
        <v>1.55</v>
      </c>
      <c r="K13">
        <f t="shared" si="0"/>
        <v>12.9</v>
      </c>
      <c r="L13">
        <f t="shared" si="1"/>
        <v>7.75</v>
      </c>
    </row>
    <row r="14" ht="15" customHeight="1" spans="2:12">
      <c r="B14" s="3">
        <v>12</v>
      </c>
      <c r="C14" s="4"/>
      <c r="D14" s="3" t="s">
        <v>283</v>
      </c>
      <c r="E14" s="4" t="s">
        <v>99</v>
      </c>
      <c r="F14" s="3" t="s">
        <v>266</v>
      </c>
      <c r="G14" s="4"/>
      <c r="H14" s="4">
        <v>3.13</v>
      </c>
      <c r="I14" s="4">
        <v>5</v>
      </c>
      <c r="J14">
        <v>1.65</v>
      </c>
      <c r="K14">
        <f t="shared" si="0"/>
        <v>15.65</v>
      </c>
      <c r="L14">
        <f t="shared" si="1"/>
        <v>8.25</v>
      </c>
    </row>
    <row r="15" ht="14.25" spans="2:12">
      <c r="B15" s="3">
        <v>13</v>
      </c>
      <c r="C15" s="4"/>
      <c r="D15" s="3" t="s">
        <v>284</v>
      </c>
      <c r="E15" s="4" t="s">
        <v>99</v>
      </c>
      <c r="F15" s="3" t="s">
        <v>266</v>
      </c>
      <c r="G15" s="4"/>
      <c r="H15" s="4">
        <v>3.5</v>
      </c>
      <c r="I15" s="4">
        <v>1650</v>
      </c>
      <c r="J15">
        <v>1.9</v>
      </c>
      <c r="K15">
        <f t="shared" si="0"/>
        <v>5775</v>
      </c>
      <c r="L15">
        <f t="shared" si="1"/>
        <v>3135</v>
      </c>
    </row>
    <row r="16" ht="15" customHeight="1" spans="2:12">
      <c r="B16" s="3">
        <v>14</v>
      </c>
      <c r="C16" s="4"/>
      <c r="D16" s="3" t="s">
        <v>285</v>
      </c>
      <c r="E16" s="4" t="s">
        <v>99</v>
      </c>
      <c r="F16" s="3" t="s">
        <v>266</v>
      </c>
      <c r="G16" s="4"/>
      <c r="H16" s="4">
        <v>4.23</v>
      </c>
      <c r="I16" s="4">
        <v>5</v>
      </c>
      <c r="J16">
        <v>2.2</v>
      </c>
      <c r="K16">
        <f t="shared" si="0"/>
        <v>21.15</v>
      </c>
      <c r="L16">
        <f t="shared" si="1"/>
        <v>11</v>
      </c>
    </row>
    <row r="17" ht="14.25" spans="2:12">
      <c r="B17" s="3">
        <v>15</v>
      </c>
      <c r="C17" s="4"/>
      <c r="D17" s="3" t="s">
        <v>286</v>
      </c>
      <c r="E17" s="4" t="s">
        <v>99</v>
      </c>
      <c r="F17" s="3" t="s">
        <v>266</v>
      </c>
      <c r="G17" s="4"/>
      <c r="H17" s="4">
        <v>5.06</v>
      </c>
      <c r="I17" s="4">
        <v>5</v>
      </c>
      <c r="J17">
        <v>2.7</v>
      </c>
      <c r="K17">
        <f t="shared" si="0"/>
        <v>25.3</v>
      </c>
      <c r="L17">
        <f t="shared" si="1"/>
        <v>13.5</v>
      </c>
    </row>
    <row r="18" ht="15" customHeight="1" spans="2:12">
      <c r="B18" s="3">
        <v>16</v>
      </c>
      <c r="C18" s="4"/>
      <c r="D18" s="3" t="s">
        <v>287</v>
      </c>
      <c r="E18" s="4" t="s">
        <v>99</v>
      </c>
      <c r="F18" s="3" t="s">
        <v>266</v>
      </c>
      <c r="G18" s="4"/>
      <c r="H18" s="4">
        <v>4.6</v>
      </c>
      <c r="I18" s="4">
        <v>22000</v>
      </c>
      <c r="J18">
        <v>2.7</v>
      </c>
      <c r="K18">
        <f t="shared" si="0"/>
        <v>101200</v>
      </c>
      <c r="L18">
        <f t="shared" si="1"/>
        <v>59400</v>
      </c>
    </row>
    <row r="19" ht="14.25" spans="2:12">
      <c r="B19" s="3">
        <v>17</v>
      </c>
      <c r="C19" s="4"/>
      <c r="D19" s="3" t="s">
        <v>288</v>
      </c>
      <c r="E19" s="4" t="s">
        <v>99</v>
      </c>
      <c r="F19" s="3" t="s">
        <v>266</v>
      </c>
      <c r="G19" s="4"/>
      <c r="H19" s="4">
        <v>6.26</v>
      </c>
      <c r="I19" s="4">
        <v>22000</v>
      </c>
      <c r="J19">
        <v>4.3</v>
      </c>
      <c r="K19">
        <f t="shared" si="0"/>
        <v>137720</v>
      </c>
      <c r="L19">
        <f t="shared" si="1"/>
        <v>94600</v>
      </c>
    </row>
    <row r="20" ht="15" customHeight="1" spans="2:12">
      <c r="B20" s="3">
        <v>18</v>
      </c>
      <c r="C20" s="4"/>
      <c r="D20" s="3" t="s">
        <v>289</v>
      </c>
      <c r="E20" s="4" t="s">
        <v>99</v>
      </c>
      <c r="F20" s="3" t="s">
        <v>266</v>
      </c>
      <c r="G20" s="4"/>
      <c r="H20" s="4">
        <v>11.04</v>
      </c>
      <c r="I20" s="4">
        <v>9200</v>
      </c>
      <c r="J20">
        <v>6.6</v>
      </c>
      <c r="K20">
        <f t="shared" si="0"/>
        <v>101568</v>
      </c>
      <c r="L20">
        <f t="shared" si="1"/>
        <v>60720</v>
      </c>
    </row>
    <row r="21" ht="15" customHeight="1" spans="2:12">
      <c r="B21" s="3">
        <v>19</v>
      </c>
      <c r="C21" s="4"/>
      <c r="D21" s="3" t="s">
        <v>290</v>
      </c>
      <c r="E21" s="4" t="s">
        <v>99</v>
      </c>
      <c r="F21" s="3" t="s">
        <v>266</v>
      </c>
      <c r="G21" s="4"/>
      <c r="H21" s="4">
        <v>18.22</v>
      </c>
      <c r="I21" s="4">
        <v>6200</v>
      </c>
      <c r="J21">
        <v>12.5</v>
      </c>
      <c r="K21">
        <f t="shared" si="0"/>
        <v>112964</v>
      </c>
      <c r="L21">
        <f t="shared" si="1"/>
        <v>77500</v>
      </c>
    </row>
    <row r="22" ht="14.25" spans="2:12">
      <c r="B22" s="3">
        <v>20</v>
      </c>
      <c r="C22" s="4" t="s">
        <v>291</v>
      </c>
      <c r="D22" s="3" t="s">
        <v>292</v>
      </c>
      <c r="E22" s="4" t="s">
        <v>99</v>
      </c>
      <c r="F22" s="3" t="s">
        <v>266</v>
      </c>
      <c r="G22" s="4" t="s">
        <v>293</v>
      </c>
      <c r="H22" s="4">
        <v>6</v>
      </c>
      <c r="I22" s="4">
        <v>5</v>
      </c>
      <c r="J22">
        <v>7.4</v>
      </c>
      <c r="K22">
        <f t="shared" si="0"/>
        <v>30</v>
      </c>
      <c r="L22">
        <f t="shared" si="1"/>
        <v>37</v>
      </c>
    </row>
    <row r="23" ht="15" customHeight="1" spans="2:12">
      <c r="B23" s="3">
        <v>21</v>
      </c>
      <c r="C23" s="4"/>
      <c r="D23" s="3" t="s">
        <v>292</v>
      </c>
      <c r="E23" s="4" t="s">
        <v>99</v>
      </c>
      <c r="F23" s="3" t="s">
        <v>266</v>
      </c>
      <c r="G23" s="4" t="s">
        <v>294</v>
      </c>
      <c r="H23" s="4">
        <v>15</v>
      </c>
      <c r="I23" s="4">
        <v>5</v>
      </c>
      <c r="J23">
        <v>15</v>
      </c>
      <c r="K23">
        <f t="shared" si="0"/>
        <v>75</v>
      </c>
      <c r="L23">
        <f t="shared" si="1"/>
        <v>75</v>
      </c>
    </row>
    <row r="24" ht="14.25" spans="2:12">
      <c r="B24" s="3">
        <v>22</v>
      </c>
      <c r="C24" s="4"/>
      <c r="D24" s="3" t="s">
        <v>295</v>
      </c>
      <c r="E24" s="4" t="s">
        <v>99</v>
      </c>
      <c r="F24" s="3" t="s">
        <v>266</v>
      </c>
      <c r="G24" s="4" t="s">
        <v>296</v>
      </c>
      <c r="H24" s="4">
        <v>20</v>
      </c>
      <c r="I24" s="4">
        <v>25</v>
      </c>
      <c r="J24">
        <v>13</v>
      </c>
      <c r="K24">
        <f t="shared" si="0"/>
        <v>500</v>
      </c>
      <c r="L24">
        <f t="shared" si="1"/>
        <v>325</v>
      </c>
    </row>
    <row r="25" ht="27" customHeight="1" spans="2:12">
      <c r="B25" s="3">
        <v>23</v>
      </c>
      <c r="C25" s="4"/>
      <c r="D25" s="3" t="s">
        <v>297</v>
      </c>
      <c r="E25" s="4" t="s">
        <v>99</v>
      </c>
      <c r="F25" s="3" t="s">
        <v>266</v>
      </c>
      <c r="G25" s="4" t="s">
        <v>296</v>
      </c>
      <c r="H25" s="4">
        <v>15</v>
      </c>
      <c r="I25" s="4">
        <v>90</v>
      </c>
      <c r="J25">
        <v>13.5</v>
      </c>
      <c r="K25">
        <f t="shared" si="0"/>
        <v>1350</v>
      </c>
      <c r="L25">
        <f t="shared" si="1"/>
        <v>1215</v>
      </c>
    </row>
    <row r="26" ht="14.25" spans="2:12">
      <c r="B26" s="3">
        <v>24</v>
      </c>
      <c r="C26" s="4"/>
      <c r="D26" s="3" t="s">
        <v>298</v>
      </c>
      <c r="E26" s="4" t="s">
        <v>99</v>
      </c>
      <c r="F26" s="3" t="s">
        <v>266</v>
      </c>
      <c r="G26" s="4" t="s">
        <v>296</v>
      </c>
      <c r="H26" s="4">
        <v>15</v>
      </c>
      <c r="I26" s="4">
        <v>5</v>
      </c>
      <c r="J26">
        <v>13.5</v>
      </c>
      <c r="K26">
        <f t="shared" si="0"/>
        <v>75</v>
      </c>
      <c r="L26">
        <f t="shared" si="1"/>
        <v>67.5</v>
      </c>
    </row>
    <row r="27" ht="15" customHeight="1" spans="2:12">
      <c r="B27" s="3">
        <v>25</v>
      </c>
      <c r="C27" s="4"/>
      <c r="D27" s="3" t="s">
        <v>299</v>
      </c>
      <c r="E27" s="4" t="s">
        <v>99</v>
      </c>
      <c r="F27" s="3" t="s">
        <v>266</v>
      </c>
      <c r="G27" s="4" t="s">
        <v>300</v>
      </c>
      <c r="H27" s="4">
        <v>25</v>
      </c>
      <c r="I27" s="4">
        <v>10</v>
      </c>
      <c r="J27">
        <v>35</v>
      </c>
      <c r="K27">
        <f t="shared" si="0"/>
        <v>250</v>
      </c>
      <c r="L27">
        <f t="shared" si="1"/>
        <v>350</v>
      </c>
    </row>
    <row r="28" ht="26.25" spans="2:12">
      <c r="B28" s="3">
        <v>26</v>
      </c>
      <c r="C28" s="4"/>
      <c r="D28" s="3" t="s">
        <v>301</v>
      </c>
      <c r="E28" s="4" t="s">
        <v>99</v>
      </c>
      <c r="F28" s="3" t="s">
        <v>266</v>
      </c>
      <c r="G28" s="4" t="s">
        <v>302</v>
      </c>
      <c r="H28" s="4">
        <v>25</v>
      </c>
      <c r="I28" s="4">
        <v>5</v>
      </c>
      <c r="J28">
        <v>22</v>
      </c>
      <c r="K28">
        <f t="shared" si="0"/>
        <v>125</v>
      </c>
      <c r="L28">
        <f t="shared" si="1"/>
        <v>110</v>
      </c>
    </row>
    <row r="29" ht="27" customHeight="1" spans="2:12">
      <c r="B29" s="3">
        <v>27</v>
      </c>
      <c r="C29" s="4"/>
      <c r="D29" s="3" t="s">
        <v>303</v>
      </c>
      <c r="E29" s="4" t="s">
        <v>99</v>
      </c>
      <c r="F29" s="3" t="s">
        <v>266</v>
      </c>
      <c r="G29" s="4" t="s">
        <v>296</v>
      </c>
      <c r="H29" s="4">
        <v>28</v>
      </c>
      <c r="I29" s="4">
        <v>5</v>
      </c>
      <c r="J29">
        <v>25</v>
      </c>
      <c r="K29">
        <f t="shared" si="0"/>
        <v>140</v>
      </c>
      <c r="L29">
        <f t="shared" si="1"/>
        <v>125</v>
      </c>
    </row>
    <row r="30" ht="14.25" spans="2:12">
      <c r="B30" s="3">
        <v>28</v>
      </c>
      <c r="C30" s="4"/>
      <c r="D30" s="3" t="s">
        <v>304</v>
      </c>
      <c r="E30" s="4" t="s">
        <v>99</v>
      </c>
      <c r="F30" s="3" t="s">
        <v>266</v>
      </c>
      <c r="G30" s="4" t="s">
        <v>296</v>
      </c>
      <c r="H30" s="4">
        <v>28</v>
      </c>
      <c r="I30" s="4">
        <v>5</v>
      </c>
      <c r="J30">
        <v>25</v>
      </c>
      <c r="K30">
        <f t="shared" si="0"/>
        <v>140</v>
      </c>
      <c r="L30">
        <f t="shared" si="1"/>
        <v>125</v>
      </c>
    </row>
    <row r="31" ht="14.25" spans="2:12">
      <c r="B31" s="3">
        <v>29</v>
      </c>
      <c r="C31" s="4"/>
      <c r="D31" s="3" t="s">
        <v>305</v>
      </c>
      <c r="E31" s="4" t="s">
        <v>99</v>
      </c>
      <c r="F31" s="3" t="s">
        <v>266</v>
      </c>
      <c r="G31" s="4" t="s">
        <v>296</v>
      </c>
      <c r="H31" s="4">
        <v>40</v>
      </c>
      <c r="I31" s="4">
        <v>5</v>
      </c>
      <c r="J31">
        <v>36</v>
      </c>
      <c r="K31">
        <f t="shared" si="0"/>
        <v>200</v>
      </c>
      <c r="L31">
        <f t="shared" si="1"/>
        <v>180</v>
      </c>
    </row>
    <row r="32" ht="14.25" spans="2:12">
      <c r="B32" s="3">
        <v>30</v>
      </c>
      <c r="C32" s="4"/>
      <c r="D32" s="3" t="s">
        <v>306</v>
      </c>
      <c r="E32" s="4" t="s">
        <v>99</v>
      </c>
      <c r="F32" s="3" t="s">
        <v>266</v>
      </c>
      <c r="G32" s="4" t="s">
        <v>296</v>
      </c>
      <c r="H32" s="4">
        <v>50</v>
      </c>
      <c r="I32" s="4">
        <v>5</v>
      </c>
      <c r="J32">
        <v>37</v>
      </c>
      <c r="K32">
        <f t="shared" si="0"/>
        <v>250</v>
      </c>
      <c r="L32">
        <f t="shared" si="1"/>
        <v>185</v>
      </c>
    </row>
    <row r="33" ht="14.25" spans="2:12">
      <c r="B33" s="3">
        <v>31</v>
      </c>
      <c r="C33" s="4"/>
      <c r="D33" s="3" t="s">
        <v>307</v>
      </c>
      <c r="E33" s="4" t="s">
        <v>99</v>
      </c>
      <c r="F33" s="3" t="s">
        <v>266</v>
      </c>
      <c r="G33" s="4" t="s">
        <v>296</v>
      </c>
      <c r="H33" s="4">
        <v>60</v>
      </c>
      <c r="I33" s="4">
        <v>5</v>
      </c>
      <c r="J33">
        <v>40</v>
      </c>
      <c r="K33">
        <f t="shared" si="0"/>
        <v>300</v>
      </c>
      <c r="L33">
        <f t="shared" si="1"/>
        <v>200</v>
      </c>
    </row>
    <row r="34" ht="14.25" spans="2:12">
      <c r="B34" s="3">
        <v>32</v>
      </c>
      <c r="C34" s="4"/>
      <c r="D34" s="3" t="s">
        <v>308</v>
      </c>
      <c r="E34" s="4" t="s">
        <v>99</v>
      </c>
      <c r="F34" s="3" t="s">
        <v>266</v>
      </c>
      <c r="G34" s="4" t="s">
        <v>296</v>
      </c>
      <c r="H34" s="4">
        <v>100</v>
      </c>
      <c r="I34" s="4">
        <v>5</v>
      </c>
      <c r="J34">
        <v>115</v>
      </c>
      <c r="K34">
        <f t="shared" si="0"/>
        <v>500</v>
      </c>
      <c r="L34">
        <f t="shared" si="1"/>
        <v>575</v>
      </c>
    </row>
    <row r="35" ht="14.25" spans="2:12">
      <c r="B35" s="3">
        <v>33</v>
      </c>
      <c r="C35" s="4"/>
      <c r="D35" s="3" t="s">
        <v>309</v>
      </c>
      <c r="E35" s="4" t="s">
        <v>278</v>
      </c>
      <c r="F35" s="3" t="s">
        <v>266</v>
      </c>
      <c r="G35" s="4" t="s">
        <v>276</v>
      </c>
      <c r="H35" s="4">
        <v>450</v>
      </c>
      <c r="I35" s="4">
        <v>10</v>
      </c>
      <c r="J35">
        <v>550</v>
      </c>
      <c r="K35">
        <f t="shared" si="0"/>
        <v>4500</v>
      </c>
      <c r="L35">
        <f t="shared" si="1"/>
        <v>5500</v>
      </c>
    </row>
    <row r="36" ht="33" customHeight="1" spans="11:12">
      <c r="K36">
        <f>SUM(K3:K35)</f>
        <v>487956</v>
      </c>
      <c r="L36">
        <f>SUM(L3:L35)</f>
        <v>316870</v>
      </c>
    </row>
    <row r="37" ht="36.75" spans="2:8">
      <c r="B37" s="5" t="s">
        <v>0</v>
      </c>
      <c r="C37" s="5" t="s">
        <v>310</v>
      </c>
      <c r="D37" s="5" t="s">
        <v>311</v>
      </c>
      <c r="E37" s="5" t="s">
        <v>312</v>
      </c>
      <c r="F37" s="5" t="s">
        <v>313</v>
      </c>
      <c r="G37" s="5" t="s">
        <v>5</v>
      </c>
      <c r="H37" s="5" t="s">
        <v>314</v>
      </c>
    </row>
    <row r="38" ht="36.75" spans="2:12">
      <c r="B38" s="6">
        <v>1</v>
      </c>
      <c r="C38" s="6" t="s">
        <v>315</v>
      </c>
      <c r="D38" s="7" t="s">
        <v>316</v>
      </c>
      <c r="E38" s="8" t="s">
        <v>317</v>
      </c>
      <c r="F38" s="9"/>
      <c r="G38" s="7" t="s">
        <v>99</v>
      </c>
      <c r="H38" s="6">
        <v>1</v>
      </c>
      <c r="I38">
        <v>5</v>
      </c>
      <c r="J38">
        <v>0.5</v>
      </c>
      <c r="K38">
        <f>H38*I38</f>
        <v>5</v>
      </c>
      <c r="L38">
        <f>J38*I38</f>
        <v>2.5</v>
      </c>
    </row>
    <row r="39" ht="36.75" spans="2:12">
      <c r="B39" s="6">
        <v>2</v>
      </c>
      <c r="C39" s="6" t="s">
        <v>318</v>
      </c>
      <c r="D39" s="7" t="s">
        <v>319</v>
      </c>
      <c r="E39" s="8" t="s">
        <v>317</v>
      </c>
      <c r="F39" s="9"/>
      <c r="G39" s="7" t="s">
        <v>99</v>
      </c>
      <c r="H39" s="6">
        <v>1</v>
      </c>
      <c r="I39">
        <v>5</v>
      </c>
      <c r="J39">
        <v>1</v>
      </c>
      <c r="K39">
        <f t="shared" ref="K39:K62" si="2">H39*I39</f>
        <v>5</v>
      </c>
      <c r="L39">
        <f t="shared" ref="L39:L62" si="3">J39*I39</f>
        <v>5</v>
      </c>
    </row>
    <row r="40" ht="36.75" spans="2:12">
      <c r="B40" s="6">
        <v>3</v>
      </c>
      <c r="C40" s="6" t="s">
        <v>320</v>
      </c>
      <c r="D40" s="7" t="s">
        <v>321</v>
      </c>
      <c r="E40" s="8" t="s">
        <v>317</v>
      </c>
      <c r="F40" s="9"/>
      <c r="G40" s="7" t="s">
        <v>99</v>
      </c>
      <c r="H40" s="6">
        <v>1</v>
      </c>
      <c r="I40">
        <v>5</v>
      </c>
      <c r="J40">
        <v>1</v>
      </c>
      <c r="K40">
        <f t="shared" si="2"/>
        <v>5</v>
      </c>
      <c r="L40">
        <f t="shared" si="3"/>
        <v>5</v>
      </c>
    </row>
    <row r="41" ht="36.75" spans="2:12">
      <c r="B41" s="6">
        <v>4</v>
      </c>
      <c r="C41" s="6" t="s">
        <v>322</v>
      </c>
      <c r="D41" s="7" t="s">
        <v>323</v>
      </c>
      <c r="E41" s="8" t="s">
        <v>317</v>
      </c>
      <c r="F41" s="6"/>
      <c r="G41" s="7" t="s">
        <v>99</v>
      </c>
      <c r="H41" s="6">
        <v>1</v>
      </c>
      <c r="I41">
        <v>5</v>
      </c>
      <c r="J41">
        <v>1</v>
      </c>
      <c r="K41">
        <f t="shared" si="2"/>
        <v>5</v>
      </c>
      <c r="L41">
        <f t="shared" si="3"/>
        <v>5</v>
      </c>
    </row>
    <row r="42" ht="36.75" spans="2:12">
      <c r="B42" s="6">
        <v>5</v>
      </c>
      <c r="C42" s="6" t="s">
        <v>324</v>
      </c>
      <c r="D42" s="7" t="s">
        <v>325</v>
      </c>
      <c r="E42" s="7" t="s">
        <v>326</v>
      </c>
      <c r="F42" s="9"/>
      <c r="G42" s="7" t="s">
        <v>99</v>
      </c>
      <c r="H42" s="6">
        <v>1</v>
      </c>
      <c r="I42">
        <v>5</v>
      </c>
      <c r="J42">
        <v>2</v>
      </c>
      <c r="K42">
        <f t="shared" si="2"/>
        <v>5</v>
      </c>
      <c r="L42">
        <f t="shared" si="3"/>
        <v>10</v>
      </c>
    </row>
    <row r="43" ht="36.75" spans="2:12">
      <c r="B43" s="6">
        <v>6</v>
      </c>
      <c r="C43" s="6" t="s">
        <v>327</v>
      </c>
      <c r="D43" s="7" t="s">
        <v>328</v>
      </c>
      <c r="E43" s="7" t="s">
        <v>326</v>
      </c>
      <c r="F43" s="6"/>
      <c r="G43" s="7" t="s">
        <v>99</v>
      </c>
      <c r="H43" s="6">
        <v>1</v>
      </c>
      <c r="I43">
        <v>5</v>
      </c>
      <c r="J43">
        <v>2</v>
      </c>
      <c r="K43">
        <f t="shared" si="2"/>
        <v>5</v>
      </c>
      <c r="L43">
        <f t="shared" si="3"/>
        <v>10</v>
      </c>
    </row>
    <row r="44" ht="36.75" spans="2:12">
      <c r="B44" s="6">
        <v>7</v>
      </c>
      <c r="C44" s="6" t="s">
        <v>329</v>
      </c>
      <c r="D44" s="7" t="s">
        <v>330</v>
      </c>
      <c r="E44" s="7" t="s">
        <v>326</v>
      </c>
      <c r="F44" s="9"/>
      <c r="G44" s="7" t="s">
        <v>331</v>
      </c>
      <c r="H44" s="6">
        <v>1</v>
      </c>
      <c r="I44">
        <v>5</v>
      </c>
      <c r="J44">
        <v>1</v>
      </c>
      <c r="K44">
        <f t="shared" si="2"/>
        <v>5</v>
      </c>
      <c r="L44">
        <f t="shared" si="3"/>
        <v>5</v>
      </c>
    </row>
    <row r="45" ht="36.75" spans="2:12">
      <c r="B45" s="6">
        <v>8</v>
      </c>
      <c r="C45" s="6" t="s">
        <v>332</v>
      </c>
      <c r="D45" s="7" t="s">
        <v>330</v>
      </c>
      <c r="E45" s="8" t="s">
        <v>326</v>
      </c>
      <c r="F45" s="6"/>
      <c r="G45" s="7" t="s">
        <v>331</v>
      </c>
      <c r="H45" s="6">
        <v>1</v>
      </c>
      <c r="I45">
        <v>5</v>
      </c>
      <c r="J45">
        <v>1</v>
      </c>
      <c r="K45">
        <f t="shared" si="2"/>
        <v>5</v>
      </c>
      <c r="L45">
        <f t="shared" si="3"/>
        <v>5</v>
      </c>
    </row>
    <row r="46" ht="36.75" spans="2:12">
      <c r="B46" s="6">
        <v>9</v>
      </c>
      <c r="C46" s="7" t="s">
        <v>333</v>
      </c>
      <c r="D46" s="7" t="s">
        <v>334</v>
      </c>
      <c r="E46" s="7" t="s">
        <v>335</v>
      </c>
      <c r="F46" s="9"/>
      <c r="G46" s="7" t="s">
        <v>99</v>
      </c>
      <c r="H46" s="6">
        <v>1</v>
      </c>
      <c r="I46">
        <v>5</v>
      </c>
      <c r="J46">
        <v>13</v>
      </c>
      <c r="K46">
        <f t="shared" si="2"/>
        <v>5</v>
      </c>
      <c r="L46">
        <f t="shared" si="3"/>
        <v>65</v>
      </c>
    </row>
    <row r="47" ht="36.75" spans="2:12">
      <c r="B47" s="6">
        <v>10</v>
      </c>
      <c r="C47" s="7" t="s">
        <v>336</v>
      </c>
      <c r="D47" s="7" t="s">
        <v>334</v>
      </c>
      <c r="E47" s="7" t="s">
        <v>335</v>
      </c>
      <c r="F47" s="6"/>
      <c r="G47" s="7" t="s">
        <v>99</v>
      </c>
      <c r="H47" s="6">
        <v>1</v>
      </c>
      <c r="I47">
        <v>5</v>
      </c>
      <c r="J47">
        <v>10</v>
      </c>
      <c r="K47">
        <f t="shared" si="2"/>
        <v>5</v>
      </c>
      <c r="L47">
        <f t="shared" si="3"/>
        <v>50</v>
      </c>
    </row>
    <row r="48" ht="24.75" spans="2:12">
      <c r="B48" s="6">
        <v>11</v>
      </c>
      <c r="C48" s="7" t="s">
        <v>337</v>
      </c>
      <c r="D48" s="7" t="s">
        <v>338</v>
      </c>
      <c r="E48" s="8" t="s">
        <v>339</v>
      </c>
      <c r="F48" s="6"/>
      <c r="G48" s="7" t="s">
        <v>99</v>
      </c>
      <c r="H48" s="6">
        <v>1</v>
      </c>
      <c r="I48">
        <v>5</v>
      </c>
      <c r="J48">
        <v>8</v>
      </c>
      <c r="K48">
        <f t="shared" si="2"/>
        <v>5</v>
      </c>
      <c r="L48">
        <f t="shared" si="3"/>
        <v>40</v>
      </c>
    </row>
    <row r="49" ht="24.75" spans="2:12">
      <c r="B49" s="6">
        <v>12</v>
      </c>
      <c r="C49" s="7" t="s">
        <v>340</v>
      </c>
      <c r="D49" s="7" t="s">
        <v>341</v>
      </c>
      <c r="E49" s="8" t="s">
        <v>342</v>
      </c>
      <c r="F49" s="9"/>
      <c r="G49" s="7" t="s">
        <v>343</v>
      </c>
      <c r="H49" s="6">
        <v>0.5</v>
      </c>
      <c r="I49">
        <v>5</v>
      </c>
      <c r="J49">
        <v>0.01</v>
      </c>
      <c r="K49">
        <f t="shared" si="2"/>
        <v>2.5</v>
      </c>
      <c r="L49">
        <f t="shared" si="3"/>
        <v>0.05</v>
      </c>
    </row>
    <row r="50" ht="24.75" spans="2:12">
      <c r="B50" s="6">
        <v>13</v>
      </c>
      <c r="C50" s="7" t="s">
        <v>344</v>
      </c>
      <c r="D50" s="7" t="s">
        <v>345</v>
      </c>
      <c r="E50" s="8" t="s">
        <v>342</v>
      </c>
      <c r="F50" s="6"/>
      <c r="G50" s="7" t="s">
        <v>343</v>
      </c>
      <c r="H50" s="6">
        <v>0.5</v>
      </c>
      <c r="I50">
        <v>5</v>
      </c>
      <c r="J50">
        <v>0.01</v>
      </c>
      <c r="K50">
        <f t="shared" si="2"/>
        <v>2.5</v>
      </c>
      <c r="L50">
        <f t="shared" si="3"/>
        <v>0.05</v>
      </c>
    </row>
    <row r="51" ht="36.75" spans="2:12">
      <c r="B51" s="6">
        <v>14</v>
      </c>
      <c r="C51" s="7" t="s">
        <v>346</v>
      </c>
      <c r="D51" s="7" t="s">
        <v>347</v>
      </c>
      <c r="E51" s="7" t="s">
        <v>348</v>
      </c>
      <c r="F51" s="9"/>
      <c r="G51" s="7" t="s">
        <v>331</v>
      </c>
      <c r="H51" s="6">
        <v>0.5</v>
      </c>
      <c r="I51">
        <v>5</v>
      </c>
      <c r="J51">
        <v>0.01</v>
      </c>
      <c r="K51">
        <f t="shared" si="2"/>
        <v>2.5</v>
      </c>
      <c r="L51">
        <f t="shared" si="3"/>
        <v>0.05</v>
      </c>
    </row>
    <row r="52" ht="36.75" spans="2:12">
      <c r="B52" s="6">
        <v>15</v>
      </c>
      <c r="C52" s="6" t="s">
        <v>349</v>
      </c>
      <c r="D52" s="7" t="s">
        <v>350</v>
      </c>
      <c r="E52" s="8" t="s">
        <v>326</v>
      </c>
      <c r="F52" s="9"/>
      <c r="G52" s="7" t="s">
        <v>99</v>
      </c>
      <c r="H52" s="6">
        <v>1</v>
      </c>
      <c r="I52">
        <v>5</v>
      </c>
      <c r="J52">
        <v>1</v>
      </c>
      <c r="K52">
        <f t="shared" si="2"/>
        <v>5</v>
      </c>
      <c r="L52">
        <f t="shared" si="3"/>
        <v>5</v>
      </c>
    </row>
    <row r="53" ht="24.75" spans="2:12">
      <c r="B53" s="6">
        <v>16</v>
      </c>
      <c r="C53" s="7" t="s">
        <v>351</v>
      </c>
      <c r="D53" s="7" t="s">
        <v>352</v>
      </c>
      <c r="E53" s="8" t="s">
        <v>342</v>
      </c>
      <c r="F53" s="9"/>
      <c r="G53" s="7" t="s">
        <v>99</v>
      </c>
      <c r="H53" s="6">
        <v>1</v>
      </c>
      <c r="I53">
        <v>5</v>
      </c>
      <c r="J53">
        <v>0.01</v>
      </c>
      <c r="K53">
        <f t="shared" si="2"/>
        <v>5</v>
      </c>
      <c r="L53">
        <f t="shared" si="3"/>
        <v>0.05</v>
      </c>
    </row>
    <row r="54" ht="24.75" spans="2:12">
      <c r="B54" s="6">
        <v>17</v>
      </c>
      <c r="C54" s="7" t="s">
        <v>353</v>
      </c>
      <c r="D54" s="7" t="s">
        <v>354</v>
      </c>
      <c r="E54" s="8" t="s">
        <v>355</v>
      </c>
      <c r="F54" s="6"/>
      <c r="G54" s="7" t="s">
        <v>73</v>
      </c>
      <c r="H54" s="6">
        <v>1</v>
      </c>
      <c r="I54">
        <v>5</v>
      </c>
      <c r="J54">
        <v>5</v>
      </c>
      <c r="K54">
        <f t="shared" si="2"/>
        <v>5</v>
      </c>
      <c r="L54">
        <f t="shared" si="3"/>
        <v>25</v>
      </c>
    </row>
    <row r="55" ht="36.75" spans="2:12">
      <c r="B55" s="6">
        <v>18</v>
      </c>
      <c r="C55" s="6" t="s">
        <v>356</v>
      </c>
      <c r="D55" s="7" t="s">
        <v>357</v>
      </c>
      <c r="E55" s="10" t="s">
        <v>326</v>
      </c>
      <c r="F55" s="9"/>
      <c r="G55" s="7" t="s">
        <v>99</v>
      </c>
      <c r="H55" s="6">
        <v>1</v>
      </c>
      <c r="I55">
        <v>5</v>
      </c>
      <c r="J55">
        <v>1</v>
      </c>
      <c r="K55">
        <f t="shared" si="2"/>
        <v>5</v>
      </c>
      <c r="L55">
        <f t="shared" si="3"/>
        <v>5</v>
      </c>
    </row>
    <row r="56" ht="36.75" spans="2:12">
      <c r="B56" s="6">
        <v>19</v>
      </c>
      <c r="C56" s="6" t="s">
        <v>358</v>
      </c>
      <c r="D56" s="7" t="s">
        <v>359</v>
      </c>
      <c r="E56" s="10" t="s">
        <v>326</v>
      </c>
      <c r="F56" s="9"/>
      <c r="G56" s="6" t="s">
        <v>99</v>
      </c>
      <c r="H56" s="6">
        <v>1</v>
      </c>
      <c r="I56">
        <v>5</v>
      </c>
      <c r="J56">
        <v>1</v>
      </c>
      <c r="K56">
        <f t="shared" si="2"/>
        <v>5</v>
      </c>
      <c r="L56">
        <f t="shared" si="3"/>
        <v>5</v>
      </c>
    </row>
    <row r="57" ht="36.75" spans="2:12">
      <c r="B57" s="6">
        <v>20</v>
      </c>
      <c r="C57" s="6" t="s">
        <v>360</v>
      </c>
      <c r="D57" s="6" t="s">
        <v>361</v>
      </c>
      <c r="E57" s="8" t="s">
        <v>326</v>
      </c>
      <c r="F57" s="9"/>
      <c r="G57" s="6" t="s">
        <v>99</v>
      </c>
      <c r="H57" s="6">
        <v>1</v>
      </c>
      <c r="I57">
        <v>5</v>
      </c>
      <c r="J57">
        <v>0.01</v>
      </c>
      <c r="K57">
        <f t="shared" si="2"/>
        <v>5</v>
      </c>
      <c r="L57">
        <f t="shared" si="3"/>
        <v>0.05</v>
      </c>
    </row>
    <row r="58" ht="36.75" spans="2:12">
      <c r="B58" s="7">
        <v>21</v>
      </c>
      <c r="C58" s="6" t="s">
        <v>362</v>
      </c>
      <c r="D58" s="6" t="s">
        <v>363</v>
      </c>
      <c r="E58" s="8" t="s">
        <v>326</v>
      </c>
      <c r="F58" s="6"/>
      <c r="G58" s="6" t="s">
        <v>99</v>
      </c>
      <c r="H58" s="6">
        <v>1</v>
      </c>
      <c r="I58">
        <v>5</v>
      </c>
      <c r="J58">
        <v>0.01</v>
      </c>
      <c r="K58">
        <f t="shared" si="2"/>
        <v>5</v>
      </c>
      <c r="L58">
        <f t="shared" si="3"/>
        <v>0.05</v>
      </c>
    </row>
    <row r="59" ht="24.75" spans="2:12">
      <c r="B59" s="7">
        <v>22</v>
      </c>
      <c r="C59" s="6" t="s">
        <v>364</v>
      </c>
      <c r="D59" s="7" t="s">
        <v>365</v>
      </c>
      <c r="E59" s="7" t="s">
        <v>366</v>
      </c>
      <c r="F59" s="11"/>
      <c r="G59" s="7" t="s">
        <v>89</v>
      </c>
      <c r="H59" s="6">
        <v>1</v>
      </c>
      <c r="I59">
        <v>10</v>
      </c>
      <c r="J59">
        <v>1</v>
      </c>
      <c r="K59">
        <f t="shared" si="2"/>
        <v>10</v>
      </c>
      <c r="L59">
        <f t="shared" si="3"/>
        <v>10</v>
      </c>
    </row>
    <row r="60" ht="24.75" spans="2:12">
      <c r="B60" s="7">
        <v>23</v>
      </c>
      <c r="C60" s="6" t="s">
        <v>364</v>
      </c>
      <c r="D60" s="7" t="s">
        <v>367</v>
      </c>
      <c r="E60" s="7" t="s">
        <v>366</v>
      </c>
      <c r="F60" s="11"/>
      <c r="G60" s="7" t="s">
        <v>89</v>
      </c>
      <c r="H60" s="6">
        <v>1</v>
      </c>
      <c r="I60">
        <v>10</v>
      </c>
      <c r="J60">
        <v>1</v>
      </c>
      <c r="K60">
        <f t="shared" si="2"/>
        <v>10</v>
      </c>
      <c r="L60">
        <f t="shared" si="3"/>
        <v>10</v>
      </c>
    </row>
    <row r="61" ht="24.75" spans="2:12">
      <c r="B61" s="7">
        <v>24</v>
      </c>
      <c r="C61" s="6" t="s">
        <v>364</v>
      </c>
      <c r="D61" s="7" t="s">
        <v>368</v>
      </c>
      <c r="E61" s="7" t="s">
        <v>366</v>
      </c>
      <c r="F61" s="11"/>
      <c r="G61" s="7" t="s">
        <v>89</v>
      </c>
      <c r="H61" s="6">
        <v>1</v>
      </c>
      <c r="I61">
        <v>10</v>
      </c>
      <c r="J61">
        <v>1</v>
      </c>
      <c r="K61">
        <f t="shared" si="2"/>
        <v>10</v>
      </c>
      <c r="L61">
        <f t="shared" si="3"/>
        <v>10</v>
      </c>
    </row>
    <row r="62" ht="24.75" spans="2:12">
      <c r="B62" s="7">
        <v>25</v>
      </c>
      <c r="C62" s="6" t="s">
        <v>364</v>
      </c>
      <c r="D62" s="7" t="s">
        <v>369</v>
      </c>
      <c r="E62" s="7" t="s">
        <v>366</v>
      </c>
      <c r="F62" s="12"/>
      <c r="G62" s="7" t="s">
        <v>89</v>
      </c>
      <c r="H62" s="6">
        <v>1</v>
      </c>
      <c r="I62">
        <v>10</v>
      </c>
      <c r="J62">
        <v>1</v>
      </c>
      <c r="K62">
        <f t="shared" si="2"/>
        <v>10</v>
      </c>
      <c r="L62">
        <f t="shared" si="3"/>
        <v>10</v>
      </c>
    </row>
    <row r="63" spans="11:12">
      <c r="K63">
        <f>SUM(K38:K62)</f>
        <v>137.5</v>
      </c>
      <c r="L63">
        <f>SUM(L38:L62)</f>
        <v>282.8</v>
      </c>
    </row>
  </sheetData>
  <sheetProtection selectLockedCells="1" selectUnlockedCells="1"/>
  <mergeCells count="10">
    <mergeCell ref="C3:C10"/>
    <mergeCell ref="C11:C21"/>
    <mergeCell ref="C22:C35"/>
    <mergeCell ref="F38:F41"/>
    <mergeCell ref="F42:F43"/>
    <mergeCell ref="F44:F45"/>
    <mergeCell ref="F46:F47"/>
    <mergeCell ref="F49:F50"/>
    <mergeCell ref="F57:F58"/>
    <mergeCell ref="F59:F6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谢</cp:lastModifiedBy>
  <dcterms:created xsi:type="dcterms:W3CDTF">2023-05-12T11:15:00Z</dcterms:created>
  <dcterms:modified xsi:type="dcterms:W3CDTF">2025-03-14T01:38:26Z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96DB6E2D80014B5489A005060E87A720_13</vt:lpwstr>
  </property>
</Properties>
</file>